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Year-to-Date Summary" sheetId="5" r:id="rId1"/>
    <sheet name="1st Q" sheetId="1" r:id="rId2"/>
    <sheet name="2nd Q" sheetId="2" r:id="rId3"/>
    <sheet name="3rd Q" sheetId="3" r:id="rId4"/>
    <sheet name="4th Q" sheetId="4" r:id="rId5"/>
  </sheets>
  <definedNames>
    <definedName name="Company_Name">'Year-to-Date Summary'!$A$1</definedName>
    <definedName name="_xlnm.Print_Titles" localSheetId="1">'1st Q'!$A:$B,'1st Q'!$5:$5</definedName>
    <definedName name="_xlnm.Print_Titles" localSheetId="2">'2nd Q'!$A:$B,'2nd Q'!$5:$5</definedName>
    <definedName name="_xlnm.Print_Titles" localSheetId="3">'3rd Q'!$A:$B,'3rd Q'!$5:$5</definedName>
    <definedName name="_xlnm.Print_Titles" localSheetId="4">'4th Q'!$A:$B,'4th Q'!$5:$5</definedName>
    <definedName name="_xlnm.Print_Titles" localSheetId="0">'Year-to-Date Summary'!$A:$B,'Year-to-Date Summary'!$1:$5</definedName>
    <definedName name="Title1">Summary[[#Headers],[Last Name]]</definedName>
    <definedName name="Title2">FirstQuadrant[[#Headers],[Last Name]]</definedName>
    <definedName name="Title3">SecondQuadrant[[#Headers],[Last Name]]</definedName>
    <definedName name="Title4">ThirdQuadrant[[#Headers],[Last Name]]</definedName>
    <definedName name="Title5">FourthQuadrant[[#Headers],[Last Name]]</definedName>
    <definedName name="top" localSheetId="0">'Year-to-Date Summary'!$B$12</definedName>
  </definedNames>
  <calcPr calcId="144525"/>
</workbook>
</file>

<file path=xl/sharedStrings.xml><?xml version="1.0" encoding="utf-8"?>
<sst xmlns="http://schemas.openxmlformats.org/spreadsheetml/2006/main" count="422" uniqueCount="390">
  <si>
    <t>Company Name</t>
  </si>
  <si>
    <t>Attendance Tracking, Year-to-Date Summary</t>
  </si>
  <si>
    <t>Date</t>
  </si>
  <si>
    <t>CONFIDENTIAL</t>
  </si>
  <si>
    <t>Last Name</t>
  </si>
  <si>
    <t>First Name</t>
  </si>
  <si>
    <t>Vacation</t>
  </si>
  <si>
    <t>Personal</t>
  </si>
  <si>
    <t>Sick</t>
  </si>
  <si>
    <t>SSN</t>
  </si>
  <si>
    <t>Position</t>
  </si>
  <si>
    <t>Supervisor</t>
  </si>
  <si>
    <t>Hire Date</t>
  </si>
  <si>
    <t>Comments</t>
  </si>
  <si>
    <t>Vacation Days 
per Year</t>
  </si>
  <si>
    <t>Vacation Days 
Remaining</t>
  </si>
  <si>
    <t>xxx-xx-xxxx</t>
  </si>
  <si>
    <t>Manager</t>
  </si>
  <si>
    <t>Name</t>
  </si>
  <si>
    <t>Attendance Tracking, 1st Quarter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</si>
  <si>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</si>
  <si>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</si>
  <si>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</si>
  <si>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</si>
  <si>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</si>
  <si>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</si>
  <si>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</si>
  <si>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</si>
  <si>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</si>
  <si>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</si>
  <si>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</si>
  <si>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</si>
  <si>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</si>
  <si>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</si>
  <si>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</si>
  <si>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</si>
  <si>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</si>
  <si>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</si>
  <si>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</si>
  <si>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</si>
  <si>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</si>
  <si>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</si>
  <si>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</si>
  <si>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</si>
  <si>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</si>
  <si>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</si>
  <si>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</si>
  <si>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</si>
  <si>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</si>
  <si>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</si>
  <si>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</si>
  <si>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</si>
  <si>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</si>
  <si>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</si>
  <si>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</si>
  <si>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</si>
  <si>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</si>
  <si>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</si>
  <si>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</si>
  <si>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</si>
  <si>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</si>
  <si>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</si>
  <si>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</si>
  <si>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</si>
  <si>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</si>
  <si>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</si>
  <si>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</si>
  <si>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</si>
  <si>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</si>
  <si>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</si>
  <si>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</si>
  <si>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</si>
  <si>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</si>
  <si>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</si>
  <si>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</si>
  <si>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</si>
  <si>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</si>
  <si>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</si>
  <si>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</si>
  <si>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3/1</t>
  </si>
  <si>
    <t>3/2</t>
  </si>
  <si>
    <t>3/3</t>
  </si>
  <si>
    <t>3/4</t>
  </si>
  <si>
    <t>3/5</t>
  </si>
  <si>
    <t>3/6</t>
  </si>
  <si>
    <t>3/7</t>
  </si>
  <si>
    <t>3/8</t>
  </si>
  <si>
    <t>3/9</t>
  </si>
  <si>
    <t>3/10</t>
  </si>
  <si>
    <t>3/11</t>
  </si>
  <si>
    <t>3/12</t>
  </si>
  <si>
    <t>3/13</t>
  </si>
  <si>
    <t>3/14</t>
  </si>
  <si>
    <t>3/15</t>
  </si>
  <si>
    <t>3/16</t>
  </si>
  <si>
    <t>3/17</t>
  </si>
  <si>
    <t>3/18</t>
  </si>
  <si>
    <t>3/19</t>
  </si>
  <si>
    <t>3/20</t>
  </si>
  <si>
    <t>3/21</t>
  </si>
  <si>
    <t>3/22</t>
  </si>
  <si>
    <t>3/23</t>
  </si>
  <si>
    <t>3/24</t>
  </si>
  <si>
    <t>3/25</t>
  </si>
  <si>
    <t>3/26</t>
  </si>
  <si>
    <t>3/27</t>
  </si>
  <si>
    <t>3/28</t>
  </si>
  <si>
    <t>3/29</t>
  </si>
  <si>
    <t>3/30</t>
  </si>
  <si>
    <t>3/31</t>
  </si>
  <si>
    <t>v</t>
  </si>
  <si>
    <t>s</t>
  </si>
  <si>
    <t>Attendance Tracking, 2nd Quarter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</si>
  <si>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</si>
  <si>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</si>
  <si>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</si>
  <si>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</si>
  <si>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</si>
  <si>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</si>
  <si>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</si>
  <si>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</si>
  <si>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</si>
  <si>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4/10</t>
  </si>
  <si>
    <t>4/11</t>
  </si>
  <si>
    <t>4/12</t>
  </si>
  <si>
    <t>4/13</t>
  </si>
  <si>
    <t>4/14</t>
  </si>
  <si>
    <t>4/15</t>
  </si>
  <si>
    <t>4/16</t>
  </si>
  <si>
    <t>4/17</t>
  </si>
  <si>
    <t>4/18</t>
  </si>
  <si>
    <t>4/19</t>
  </si>
  <si>
    <t>4/20</t>
  </si>
  <si>
    <t>4/21</t>
  </si>
  <si>
    <t>4/22</t>
  </si>
  <si>
    <t>4/23</t>
  </si>
  <si>
    <t>4/24</t>
  </si>
  <si>
    <t>4/25</t>
  </si>
  <si>
    <t>4/26</t>
  </si>
  <si>
    <t>4/27</t>
  </si>
  <si>
    <t>4/28</t>
  </si>
  <si>
    <t>4/29</t>
  </si>
  <si>
    <t>4/30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</si>
  <si>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</si>
  <si>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</si>
  <si>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</si>
  <si>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</si>
  <si>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</si>
  <si>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</si>
  <si>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</si>
  <si>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</si>
  <si>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</si>
  <si>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</si>
  <si>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</si>
  <si>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5/12</t>
  </si>
  <si>
    <t>5/13</t>
  </si>
  <si>
    <t>5/14</t>
  </si>
  <si>
    <t>5/15</t>
  </si>
  <si>
    <t>5/16</t>
  </si>
  <si>
    <t>5/17</t>
  </si>
  <si>
    <t>5/18</t>
  </si>
  <si>
    <t>5/19</t>
  </si>
  <si>
    <t>5/20</t>
  </si>
  <si>
    <t>5/21</t>
  </si>
  <si>
    <t>5/22</t>
  </si>
  <si>
    <t>5/23</t>
  </si>
  <si>
    <t>5/24</t>
  </si>
  <si>
    <t>5/25</t>
  </si>
  <si>
    <t>5/26</t>
  </si>
  <si>
    <t>5/27</t>
  </si>
  <si>
    <t>5/28</t>
  </si>
  <si>
    <t>5/29</t>
  </si>
  <si>
    <t>5/30</t>
  </si>
  <si>
    <t>5/31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</si>
  <si>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</si>
  <si>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</si>
  <si>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</si>
  <si>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</si>
  <si>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</si>
  <si>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</si>
  <si>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</si>
  <si>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</si>
  <si>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</si>
  <si>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</si>
  <si>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6/11</t>
  </si>
  <si>
    <t>6/12</t>
  </si>
  <si>
    <t>6/13</t>
  </si>
  <si>
    <t>6/14</t>
  </si>
  <si>
    <t>6/15</t>
  </si>
  <si>
    <t>6/16</t>
  </si>
  <si>
    <t>6/17</t>
  </si>
  <si>
    <t>6/18</t>
  </si>
  <si>
    <t>6/19</t>
  </si>
  <si>
    <t>6/20</t>
  </si>
  <si>
    <t>6/21</t>
  </si>
  <si>
    <t>6/22</t>
  </si>
  <si>
    <t>6/23</t>
  </si>
  <si>
    <t>6/24</t>
  </si>
  <si>
    <t>6/25</t>
  </si>
  <si>
    <t>6/26</t>
  </si>
  <si>
    <t>6/27</t>
  </si>
  <si>
    <t>6/28</t>
  </si>
  <si>
    <t>6/29</t>
  </si>
  <si>
    <t>6/30</t>
  </si>
  <si>
    <t>Attendance Tracking, 3rd Quarter</t>
  </si>
  <si>
    <t>7/1</t>
  </si>
  <si>
    <t>7/2</t>
  </si>
  <si>
    <t>7/3</t>
  </si>
  <si>
    <t>7/4</t>
  </si>
  <si>
    <t>7/5</t>
  </si>
  <si>
    <t>7/6</t>
  </si>
  <si>
    <t>7/7</t>
  </si>
  <si>
    <t>7/8</t>
  </si>
  <si>
    <t>7/9</t>
  </si>
  <si>
    <t>7/10</t>
  </si>
  <si>
    <t>7/11</t>
  </si>
  <si>
    <t>7/12</t>
  </si>
  <si>
    <t>7/13</t>
  </si>
  <si>
    <t>7/14</t>
  </si>
  <si>
    <t>7/15</t>
  </si>
  <si>
    <t>7/16</t>
  </si>
  <si>
    <t>7/17</t>
  </si>
  <si>
    <t>7/18</t>
  </si>
  <si>
    <t>7/19</t>
  </si>
  <si>
    <t>7/20</t>
  </si>
  <si>
    <t>7/21</t>
  </si>
  <si>
    <t>7/22</t>
  </si>
  <si>
    <t>7/23</t>
  </si>
  <si>
    <t>7/24</t>
  </si>
  <si>
    <t>7/25</t>
  </si>
  <si>
    <t>7/26</t>
  </si>
  <si>
    <t>7/27</t>
  </si>
  <si>
    <t>7/28</t>
  </si>
  <si>
    <t>7/29</t>
  </si>
  <si>
    <t>7/30</t>
  </si>
  <si>
    <t>7/31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</si>
  <si>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</si>
  <si>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</si>
  <si>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</si>
  <si>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</si>
  <si>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</si>
  <si>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</si>
  <si>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</si>
  <si>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</si>
  <si>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</si>
  <si>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8/10</t>
  </si>
  <si>
    <t>8/11</t>
  </si>
  <si>
    <t>8/12</t>
  </si>
  <si>
    <t>8/13</t>
  </si>
  <si>
    <t>8/14</t>
  </si>
  <si>
    <t>8/15</t>
  </si>
  <si>
    <t>8/16</t>
  </si>
  <si>
    <t>8/17</t>
  </si>
  <si>
    <t>8/18</t>
  </si>
  <si>
    <t>8/19</t>
  </si>
  <si>
    <t>8/20</t>
  </si>
  <si>
    <t>8/21</t>
  </si>
  <si>
    <t>8/22</t>
  </si>
  <si>
    <t>8/23</t>
  </si>
  <si>
    <t>8/24</t>
  </si>
  <si>
    <t>8/25</t>
  </si>
  <si>
    <t>8/26</t>
  </si>
  <si>
    <t>8/27</t>
  </si>
  <si>
    <t>8/28</t>
  </si>
  <si>
    <t>8/29</t>
  </si>
  <si>
    <t>8/30</t>
  </si>
  <si>
    <t>8/31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</si>
  <si>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</si>
  <si>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</si>
  <si>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</si>
  <si>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</si>
  <si>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</si>
  <si>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</si>
  <si>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</si>
  <si>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</si>
  <si>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</si>
  <si>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9/10</t>
  </si>
  <si>
    <t>9/11</t>
  </si>
  <si>
    <t>9/12</t>
  </si>
  <si>
    <t>9/13</t>
  </si>
  <si>
    <t>9/14</t>
  </si>
  <si>
    <t>9/15</t>
  </si>
  <si>
    <t>9/16</t>
  </si>
  <si>
    <t>9/17</t>
  </si>
  <si>
    <t>9/18</t>
  </si>
  <si>
    <t>9/19</t>
  </si>
  <si>
    <t>9/20</t>
  </si>
  <si>
    <t>9/21</t>
  </si>
  <si>
    <t>9/22</t>
  </si>
  <si>
    <t>9/23</t>
  </si>
  <si>
    <t>9/24</t>
  </si>
  <si>
    <t>9/25</t>
  </si>
  <si>
    <t>9/26</t>
  </si>
  <si>
    <t>9/27</t>
  </si>
  <si>
    <t>9/28</t>
  </si>
  <si>
    <t>9/29</t>
  </si>
  <si>
    <t>9/30</t>
  </si>
  <si>
    <t>Attendance Tracking, 4th Quarter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</si>
  <si>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</si>
  <si>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</si>
  <si>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</si>
  <si>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</si>
  <si>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</si>
  <si>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</si>
  <si>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</si>
  <si>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</si>
  <si>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</si>
  <si>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</si>
  <si>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</si>
  <si>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</si>
  <si>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</si>
  <si>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</si>
  <si>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</si>
  <si>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</si>
  <si>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</si>
  <si>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10/18</t>
  </si>
  <si>
    <t>10/19</t>
  </si>
  <si>
    <t>10/20</t>
  </si>
  <si>
    <t>10/21</t>
  </si>
  <si>
    <t>10/22</t>
  </si>
  <si>
    <t>10/23</t>
  </si>
  <si>
    <t>10/24</t>
  </si>
  <si>
    <t>10/25</t>
  </si>
  <si>
    <t>10/26</t>
  </si>
  <si>
    <t>10/27</t>
  </si>
  <si>
    <t>10/28</t>
  </si>
  <si>
    <t>10/29</t>
  </si>
  <si>
    <t>10/30</t>
  </si>
  <si>
    <t>10/31</t>
  </si>
  <si>
    <t>11/1</t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</si>
  <si>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</si>
  <si>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</si>
  <si>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</si>
  <si>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</si>
  <si>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</si>
  <si>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</si>
  <si>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</si>
  <si>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</si>
  <si>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</si>
  <si>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11/11</t>
  </si>
  <si>
    <t>11/12</t>
  </si>
  <si>
    <t>11/13</t>
  </si>
  <si>
    <t>11/14</t>
  </si>
  <si>
    <t>11/15</t>
  </si>
  <si>
    <t>11/16</t>
  </si>
  <si>
    <t>11/17</t>
  </si>
  <si>
    <t>11/18</t>
  </si>
  <si>
    <t>11/19</t>
  </si>
  <si>
    <t>11/20</t>
  </si>
  <si>
    <t>11/21</t>
  </si>
  <si>
    <t>11/22</t>
  </si>
  <si>
    <t>11/23</t>
  </si>
  <si>
    <t>11/24</t>
  </si>
  <si>
    <t>11/25</t>
  </si>
  <si>
    <t>11/26</t>
  </si>
  <si>
    <t>11/27</t>
  </si>
  <si>
    <t>11/28</t>
  </si>
  <si>
    <t>11/29</t>
  </si>
  <si>
    <t>11/30</t>
  </si>
  <si>
    <t>12/1</t>
  </si>
  <si>
    <t>12/2</t>
  </si>
  <si>
    <t>12/3</t>
  </si>
  <si>
    <t>12/4</t>
  </si>
  <si>
    <t>12/5</t>
  </si>
  <si>
    <t>12/6</t>
  </si>
  <si>
    <t>12/7</t>
  </si>
  <si>
    <t>12/8</t>
  </si>
  <si>
    <t>12/9</t>
  </si>
  <si>
    <t>12/10</t>
  </si>
  <si>
    <t>12/11</t>
  </si>
  <si>
    <t>12/12</t>
  </si>
  <si>
    <t>12/13</t>
  </si>
  <si>
    <t>12/14</t>
  </si>
  <si>
    <t>12/15</t>
  </si>
  <si>
    <t>12/16</t>
  </si>
  <si>
    <t>12/17</t>
  </si>
  <si>
    <t>12/18</t>
  </si>
  <si>
    <t>12/19</t>
  </si>
  <si>
    <t>12/20</t>
  </si>
  <si>
    <t>12/21</t>
  </si>
  <si>
    <t>12/22</t>
  </si>
  <si>
    <t>12/23</t>
  </si>
  <si>
    <t>12/24</t>
  </si>
  <si>
    <t>12/25</t>
  </si>
  <si>
    <t>12/26</t>
  </si>
  <si>
    <t>12/27</t>
  </si>
  <si>
    <t>12/28</t>
  </si>
  <si>
    <t>12/29</t>
  </si>
  <si>
    <t>12/30</t>
  </si>
  <si>
    <t>12/31</t>
  </si>
</sst>
</file>

<file path=xl/styles.xml><?xml version="1.0" encoding="utf-8"?>
<styleSheet xmlns="http://schemas.openxmlformats.org/spreadsheetml/2006/main">
  <numFmts count="7">
    <numFmt numFmtId="176" formatCode="[$-409]mmmm\ d\,\ yyyy;@"/>
    <numFmt numFmtId="177" formatCode="_ * #,##0_ ;_ * \-#,##0_ ;_ * &quot;-&quot;_ ;_ @_ "/>
    <numFmt numFmtId="178" formatCode="m/d/yyyy;@"/>
    <numFmt numFmtId="179" formatCode="_ &quot;₹&quot;\ * #,##0.00_ ;_ &quot;₹&quot;\ * \-#,##0.00_ ;_ &quot;₹&quot;\ * &quot;-&quot;??_ ;_ @_ "/>
    <numFmt numFmtId="180" formatCode="m/d;@"/>
    <numFmt numFmtId="181" formatCode="_ * #,##0.00_ ;_ * \-#,##0.00_ ;_ * &quot;-&quot;??_ ;_ @_ "/>
    <numFmt numFmtId="182" formatCode="_ &quot;₹&quot;\ * #,##0_ ;_ &quot;₹&quot;\ * \-#,##0_ ;_ &quot;₹&quot;\ * &quot;-&quot;_ ;_ @_ "/>
  </numFmts>
  <fonts count="28">
    <font>
      <sz val="11"/>
      <name val="Arial"/>
      <charset val="134"/>
    </font>
    <font>
      <sz val="11"/>
      <name val="Arial"/>
      <charset val="134"/>
      <scheme val="minor"/>
    </font>
    <font>
      <b/>
      <sz val="12"/>
      <name val="Arial"/>
      <charset val="134"/>
      <scheme val="major"/>
    </font>
    <font>
      <b/>
      <sz val="14"/>
      <name val="Arial"/>
      <charset val="134"/>
      <scheme val="major"/>
    </font>
    <font>
      <b/>
      <sz val="11"/>
      <name val="Arial"/>
      <charset val="134"/>
      <scheme val="minor"/>
    </font>
    <font>
      <sz val="10"/>
      <name val="Arial"/>
      <charset val="134"/>
      <scheme val="minor"/>
    </font>
    <font>
      <sz val="14"/>
      <name val="Arial"/>
      <charset val="134"/>
      <scheme val="major"/>
    </font>
    <font>
      <sz val="10"/>
      <name val="Arial"/>
      <charset val="134"/>
      <scheme val="major"/>
    </font>
    <font>
      <b/>
      <sz val="12"/>
      <name val="Arial"/>
      <charset val="134"/>
      <scheme val="minor"/>
    </font>
    <font>
      <sz val="11"/>
      <color theme="1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wrapText="1"/>
    </xf>
    <xf numFmtId="0" fontId="9" fillId="8" borderId="0" applyNumberFormat="0" applyBorder="0" applyAlignment="0" applyProtection="0">
      <alignment vertical="center"/>
    </xf>
    <xf numFmtId="181" fontId="0" fillId="0" borderId="0" applyFill="0" applyBorder="0" applyAlignment="0" applyProtection="0"/>
    <xf numFmtId="177" fontId="0" fillId="0" borderId="0" applyFill="0" applyBorder="0" applyAlignment="0" applyProtection="0"/>
    <xf numFmtId="182" fontId="0" fillId="0" borderId="0" applyFill="0" applyBorder="0" applyAlignment="0" applyProtection="0"/>
    <xf numFmtId="179" fontId="0" fillId="0" borderId="0" applyFill="0" applyBorder="0" applyAlignment="0" applyProtection="0"/>
    <xf numFmtId="9" fontId="0" fillId="0" borderId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5" borderId="1" applyNumberFormat="0" applyAlignment="0" applyProtection="0"/>
    <xf numFmtId="0" fontId="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15" borderId="3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36">
    <xf numFmtId="0" fontId="0" fillId="0" borderId="0" xfId="0">
      <alignment wrapText="1"/>
    </xf>
    <xf numFmtId="0" fontId="1" fillId="2" borderId="0" xfId="0" applyFont="1" applyFill="1">
      <alignment wrapText="1"/>
    </xf>
    <xf numFmtId="0" fontId="2" fillId="0" borderId="0" xfId="0" applyFont="1" applyFill="1" applyAlignment="1"/>
    <xf numFmtId="0" fontId="3" fillId="0" borderId="0" xfId="0" applyFont="1" applyAlignment="1"/>
    <xf numFmtId="0" fontId="0" fillId="0" borderId="0" xfId="0" applyAlignment="1">
      <alignment wrapText="1"/>
    </xf>
    <xf numFmtId="176" fontId="4" fillId="0" borderId="0" xfId="0" applyNumberFormat="1" applyFont="1" applyAlignment="1"/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Border="1">
      <alignment wrapText="1"/>
    </xf>
    <xf numFmtId="0" fontId="4" fillId="2" borderId="0" xfId="0" applyFont="1" applyFill="1" applyBorder="1" applyAlignment="1">
      <alignment horizontal="center"/>
    </xf>
    <xf numFmtId="180" fontId="4" fillId="2" borderId="0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Protection="1">
      <alignment wrapText="1"/>
      <protection locked="0"/>
    </xf>
    <xf numFmtId="0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>
      <alignment wrapText="1"/>
    </xf>
    <xf numFmtId="0" fontId="5" fillId="2" borderId="0" xfId="0" applyFont="1" applyFill="1">
      <alignment wrapText="1"/>
    </xf>
    <xf numFmtId="0" fontId="6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Alignment="1"/>
    <xf numFmtId="0" fontId="1" fillId="3" borderId="0" xfId="0" applyNumberFormat="1" applyFont="1" applyFill="1" applyBorder="1" applyProtection="1">
      <alignment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0" xfId="0" applyFont="1" applyAlignment="1"/>
    <xf numFmtId="0" fontId="4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right"/>
    </xf>
    <xf numFmtId="0" fontId="1" fillId="0" borderId="0" xfId="0" applyFont="1" applyFill="1" applyBorder="1">
      <alignment wrapText="1"/>
    </xf>
    <xf numFmtId="0" fontId="4" fillId="2" borderId="0" xfId="0" applyFont="1" applyFill="1" applyBorder="1" applyAlignment="1">
      <alignment horizontal="center" wrapText="1"/>
    </xf>
    <xf numFmtId="178" fontId="1" fillId="0" borderId="0" xfId="0" applyNumberFormat="1" applyFont="1" applyFill="1" applyBorder="1">
      <alignment wrapText="1"/>
    </xf>
    <xf numFmtId="0" fontId="1" fillId="0" borderId="0" xfId="0" applyFont="1" applyFill="1" applyBorder="1" applyAlignment="1">
      <alignment horizontal="righ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400"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left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left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right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right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right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left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left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numFmt numFmtId="178" formatCode="m/d/yyyy;@"/>
      <fill>
        <patternFill patternType="none"/>
      </fill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left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right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right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protection locked="0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protection locked="0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ill>
        <patternFill patternType="solid">
          <bgColor theme="7" tint="0.599963377788629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theme="9" tint="0.599963377788629"/>
        </patternFill>
      </fill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protection locked="0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protection locked="0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protection locked="0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protection locked="0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protection locked="0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protection locked="0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solid">
          <bgColor theme="0" tint="-0.149998474074526"/>
        </patternFill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  <dxf>
      <font>
        <name val="Arial"/>
        <scheme val="none"/>
        <family val="2"/>
        <b val="0"/>
        <i val="0"/>
        <strike val="0"/>
        <u val="none"/>
        <sz val="11"/>
        <color auto="1"/>
      </font>
      <fill>
        <patternFill patternType="none"/>
      </fill>
      <alignment horizontal="center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8D7DA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43E5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Summary" displayName="Summary" ref="A5:L36" totalsRowShown="0">
  <autoFilter ref="A5:L36"/>
  <tableColumns count="12">
    <tableColumn id="1" name="Last Name" dataDxfId="0"/>
    <tableColumn id="2" name="First Name" dataDxfId="1"/>
    <tableColumn id="3" name="Vacation" dataDxfId="2"/>
    <tableColumn id="4" name="Personal" dataDxfId="3"/>
    <tableColumn id="5" name="Sick" dataDxfId="4"/>
    <tableColumn id="6" name="SSN" dataDxfId="5"/>
    <tableColumn id="7" name="Position" dataDxfId="6"/>
    <tableColumn id="8" name="Supervisor" dataDxfId="7"/>
    <tableColumn id="9" name="Hire Date" dataDxfId="8"/>
    <tableColumn id="10" name="Comments" dataDxfId="9"/>
    <tableColumn id="11" name="Vacation Days &#10;per Year" dataDxfId="10"/>
    <tableColumn id="12" name="Vacation Days &#10;Remaining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FirstQuadrant" displayName="FirstQuadrant" ref="A5:CQ36" totalsRowShown="0">
  <autoFilter ref="A5:CQ36"/>
  <tableColumns count="95">
    <tableColumn id="1" name="Last Name" dataDxfId="12"/>
    <tableColumn id="2" name="First Name" dataDxfId="13"/>
    <tableColumn id="3" name="Vacation" dataDxfId="14"/>
    <tableColumn id="4" name="Personal" dataDxfId="15"/>
    <tableColumn id="5" name="Sick" dataDxfId="16"/>
    <tableColumn id="96" name="1/1" dataDxfId="17"/>
    <tableColumn id="97" name="1/2" dataDxfId="18"/>
    <tableColumn id="6" name="1/3" dataDxfId="19"/>
    <tableColumn id="7" name="1/4" dataDxfId="20"/>
    <tableColumn id="8" name="1/5" dataDxfId="21"/>
    <tableColumn id="9" name="1/6" dataDxfId="22"/>
    <tableColumn id="10" name="1/7" dataDxfId="23"/>
    <tableColumn id="11" name="1/8" dataDxfId="24"/>
    <tableColumn id="12" name="1/9" dataDxfId="25"/>
    <tableColumn id="13" name="1/10" dataDxfId="26"/>
    <tableColumn id="14" name="1/11" dataDxfId="27"/>
    <tableColumn id="15" name="1/12" dataDxfId="28"/>
    <tableColumn id="16" name="1/13" dataDxfId="29"/>
    <tableColumn id="17" name="1/14" dataDxfId="30"/>
    <tableColumn id="18" name="1/15" dataDxfId="31"/>
    <tableColumn id="19" name="1/16" dataDxfId="32"/>
    <tableColumn id="20" name="1/17" dataDxfId="33"/>
    <tableColumn id="21" name="1/18" dataDxfId="34"/>
    <tableColumn id="22" name="1/19" dataDxfId="35"/>
    <tableColumn id="23" name="1/20" dataDxfId="36"/>
    <tableColumn id="24" name="1/21" dataDxfId="37"/>
    <tableColumn id="25" name="1/22" dataDxfId="38"/>
    <tableColumn id="26" name="1/23" dataDxfId="39"/>
    <tableColumn id="27" name="1/24" dataDxfId="40"/>
    <tableColumn id="28" name="1/25" dataDxfId="41"/>
    <tableColumn id="29" name="1/26" dataDxfId="42"/>
    <tableColumn id="30" name="1/27" dataDxfId="43"/>
    <tableColumn id="31" name="1/28" dataDxfId="44"/>
    <tableColumn id="32" name="1/29" dataDxfId="45"/>
    <tableColumn id="33" name="1/30" dataDxfId="46"/>
    <tableColumn id="34" name="1/31" dataDxfId="47"/>
    <tableColumn id="35" name="2/1" dataDxfId="48"/>
    <tableColumn id="36" name="2/2" dataDxfId="49"/>
    <tableColumn id="37" name="2/3" dataDxfId="50"/>
    <tableColumn id="38" name="2/4" dataDxfId="51"/>
    <tableColumn id="39" name="2/5" dataDxfId="52"/>
    <tableColumn id="98" name="2/6" dataDxfId="53"/>
    <tableColumn id="40" name="2/7" dataDxfId="54"/>
    <tableColumn id="41" name="2/8" dataDxfId="55"/>
    <tableColumn id="42" name="2/9" dataDxfId="56"/>
    <tableColumn id="43" name="2/10" dataDxfId="57"/>
    <tableColumn id="44" name="2/11" dataDxfId="58"/>
    <tableColumn id="45" name="2/12" dataDxfId="59"/>
    <tableColumn id="46" name="2/13" dataDxfId="60"/>
    <tableColumn id="47" name="2/14" dataDxfId="61"/>
    <tableColumn id="48" name="2/15" dataDxfId="62"/>
    <tableColumn id="49" name="2/16" dataDxfId="63"/>
    <tableColumn id="50" name="2/17" dataDxfId="64"/>
    <tableColumn id="51" name="2/18" dataDxfId="65"/>
    <tableColumn id="52" name="2/19" dataDxfId="66"/>
    <tableColumn id="53" name="2/20" dataDxfId="67"/>
    <tableColumn id="54" name="2/21" dataDxfId="68"/>
    <tableColumn id="55" name="2/22" dataDxfId="69"/>
    <tableColumn id="56" name="2/23" dataDxfId="70"/>
    <tableColumn id="57" name="2/24" dataDxfId="71"/>
    <tableColumn id="58" name="2/25" dataDxfId="72"/>
    <tableColumn id="59" name="2/26" dataDxfId="73"/>
    <tableColumn id="60" name="2/27" dataDxfId="74"/>
    <tableColumn id="61" name="2/28" dataDxfId="75"/>
    <tableColumn id="62" name="3/1" dataDxfId="76"/>
    <tableColumn id="63" name="3/2" dataDxfId="77"/>
    <tableColumn id="64" name="3/3" dataDxfId="78"/>
    <tableColumn id="65" name="3/4" dataDxfId="79"/>
    <tableColumn id="66" name="3/5" dataDxfId="80"/>
    <tableColumn id="67" name="3/6" dataDxfId="81"/>
    <tableColumn id="68" name="3/7" dataDxfId="82"/>
    <tableColumn id="69" name="3/8" dataDxfId="83"/>
    <tableColumn id="70" name="3/9" dataDxfId="84"/>
    <tableColumn id="71" name="3/10" dataDxfId="85"/>
    <tableColumn id="72" name="3/11" dataDxfId="86"/>
    <tableColumn id="73" name="3/12" dataDxfId="87"/>
    <tableColumn id="74" name="3/13" dataDxfId="88"/>
    <tableColumn id="75" name="3/14" dataDxfId="89"/>
    <tableColumn id="76" name="3/15" dataDxfId="90"/>
    <tableColumn id="77" name="3/16" dataDxfId="91"/>
    <tableColumn id="78" name="3/17" dataDxfId="92"/>
    <tableColumn id="79" name="3/18" dataDxfId="93"/>
    <tableColumn id="80" name="3/19" dataDxfId="94"/>
    <tableColumn id="81" name="3/20" dataDxfId="95"/>
    <tableColumn id="82" name="3/21" dataDxfId="96"/>
    <tableColumn id="83" name="3/22" dataDxfId="97"/>
    <tableColumn id="84" name="3/23" dataDxfId="98"/>
    <tableColumn id="85" name="3/24" dataDxfId="99"/>
    <tableColumn id="86" name="3/25" dataDxfId="100"/>
    <tableColumn id="87" name="3/26" dataDxfId="101"/>
    <tableColumn id="88" name="3/27" dataDxfId="102"/>
    <tableColumn id="89" name="3/28" dataDxfId="103"/>
    <tableColumn id="90" name="3/29" dataDxfId="104"/>
    <tableColumn id="91" name="3/30" dataDxfId="105"/>
    <tableColumn id="92" name="3/31" dataDxfId="10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SecondQuadrant" displayName="SecondQuadrant" ref="A5:CR36" totalsRowShown="0">
  <autoFilter ref="A5:CR36"/>
  <tableColumns count="96">
    <tableColumn id="1" name="Last Name" dataDxfId="110"/>
    <tableColumn id="2" name="First Name" dataDxfId="111"/>
    <tableColumn id="3" name="Vacation" dataDxfId="112"/>
    <tableColumn id="4" name="Personal" dataDxfId="113"/>
    <tableColumn id="5" name="Sick" dataDxfId="114"/>
    <tableColumn id="6" name="4/1" dataDxfId="115"/>
    <tableColumn id="7" name="4/2" dataDxfId="116"/>
    <tableColumn id="8" name="4/3" dataDxfId="117"/>
    <tableColumn id="9" name="4/4" dataDxfId="118"/>
    <tableColumn id="10" name="4/5" dataDxfId="119"/>
    <tableColumn id="11" name="4/6" dataDxfId="120"/>
    <tableColumn id="12" name="4/7" dataDxfId="121"/>
    <tableColumn id="13" name="4/8" dataDxfId="122"/>
    <tableColumn id="14" name="4/9" dataDxfId="123"/>
    <tableColumn id="15" name="4/10" dataDxfId="124"/>
    <tableColumn id="16" name="4/11" dataDxfId="125"/>
    <tableColumn id="17" name="4/12" dataDxfId="126"/>
    <tableColumn id="18" name="4/13" dataDxfId="127"/>
    <tableColumn id="19" name="4/14" dataDxfId="128"/>
    <tableColumn id="20" name="4/15" dataDxfId="129"/>
    <tableColumn id="21" name="4/16" dataDxfId="130"/>
    <tableColumn id="22" name="4/17" dataDxfId="131"/>
    <tableColumn id="23" name="4/18" dataDxfId="132"/>
    <tableColumn id="24" name="4/19" dataDxfId="133"/>
    <tableColumn id="25" name="4/20" dataDxfId="134"/>
    <tableColumn id="26" name="4/21" dataDxfId="135"/>
    <tableColumn id="27" name="4/22" dataDxfId="136"/>
    <tableColumn id="28" name="4/23" dataDxfId="137"/>
    <tableColumn id="29" name="4/24" dataDxfId="138"/>
    <tableColumn id="30" name="4/25" dataDxfId="139"/>
    <tableColumn id="31" name="4/26" dataDxfId="140"/>
    <tableColumn id="32" name="4/27" dataDxfId="141"/>
    <tableColumn id="33" name="4/28" dataDxfId="142"/>
    <tableColumn id="34" name="4/29" dataDxfId="143"/>
    <tableColumn id="35" name="4/30" dataDxfId="144"/>
    <tableColumn id="36" name="5/1" dataDxfId="145"/>
    <tableColumn id="37" name="5/2" dataDxfId="146"/>
    <tableColumn id="38" name="5/3" dataDxfId="147"/>
    <tableColumn id="39" name="5/4" dataDxfId="148"/>
    <tableColumn id="40" name="5/5" dataDxfId="149"/>
    <tableColumn id="41" name="5/6" dataDxfId="150"/>
    <tableColumn id="42" name="5/7" dataDxfId="151"/>
    <tableColumn id="43" name="5/8" dataDxfId="152"/>
    <tableColumn id="44" name="5/9" dataDxfId="153"/>
    <tableColumn id="45" name="5/10" dataDxfId="154"/>
    <tableColumn id="46" name="5/11" dataDxfId="155"/>
    <tableColumn id="47" name="5/12" dataDxfId="156"/>
    <tableColumn id="48" name="5/13" dataDxfId="157"/>
    <tableColumn id="49" name="5/14" dataDxfId="158"/>
    <tableColumn id="50" name="5/15" dataDxfId="159"/>
    <tableColumn id="51" name="5/16" dataDxfId="160"/>
    <tableColumn id="52" name="5/17" dataDxfId="161"/>
    <tableColumn id="53" name="5/18" dataDxfId="162"/>
    <tableColumn id="54" name="5/19" dataDxfId="163"/>
    <tableColumn id="55" name="5/20" dataDxfId="164"/>
    <tableColumn id="56" name="5/21" dataDxfId="165"/>
    <tableColumn id="57" name="5/22" dataDxfId="166"/>
    <tableColumn id="58" name="5/23" dataDxfId="167"/>
    <tableColumn id="59" name="5/24" dataDxfId="168"/>
    <tableColumn id="60" name="5/25" dataDxfId="169"/>
    <tableColumn id="61" name="5/26" dataDxfId="170"/>
    <tableColumn id="62" name="5/27" dataDxfId="171"/>
    <tableColumn id="63" name="5/28" dataDxfId="172"/>
    <tableColumn id="64" name="5/29" dataDxfId="173"/>
    <tableColumn id="65" name="5/30" dataDxfId="174"/>
    <tableColumn id="66" name="5/31" dataDxfId="175"/>
    <tableColumn id="67" name="6/1" dataDxfId="176"/>
    <tableColumn id="68" name="6/2" dataDxfId="177"/>
    <tableColumn id="69" name="6/3" dataDxfId="178"/>
    <tableColumn id="70" name="6/4" dataDxfId="179"/>
    <tableColumn id="71" name="6/5" dataDxfId="180"/>
    <tableColumn id="72" name="6/6" dataDxfId="181"/>
    <tableColumn id="73" name="6/7" dataDxfId="182"/>
    <tableColumn id="74" name="6/8" dataDxfId="183"/>
    <tableColumn id="75" name="6/9" dataDxfId="184"/>
    <tableColumn id="76" name="6/10" dataDxfId="185"/>
    <tableColumn id="77" name="6/11" dataDxfId="186"/>
    <tableColumn id="78" name="6/12" dataDxfId="187"/>
    <tableColumn id="79" name="6/13" dataDxfId="188"/>
    <tableColumn id="80" name="6/14" dataDxfId="189"/>
    <tableColumn id="81" name="6/15" dataDxfId="190"/>
    <tableColumn id="82" name="6/16" dataDxfId="191"/>
    <tableColumn id="83" name="6/17" dataDxfId="192"/>
    <tableColumn id="84" name="6/18" dataDxfId="193"/>
    <tableColumn id="85" name="6/19" dataDxfId="194"/>
    <tableColumn id="86" name="6/20" dataDxfId="195"/>
    <tableColumn id="87" name="6/21" dataDxfId="196"/>
    <tableColumn id="88" name="6/22" dataDxfId="197"/>
    <tableColumn id="89" name="6/23" dataDxfId="198"/>
    <tableColumn id="90" name="6/24" dataDxfId="199"/>
    <tableColumn id="91" name="6/25" dataDxfId="200"/>
    <tableColumn id="92" name="6/26" dataDxfId="201"/>
    <tableColumn id="93" name="6/27" dataDxfId="202"/>
    <tableColumn id="94" name="6/28" dataDxfId="203"/>
    <tableColumn id="95" name="6/29" dataDxfId="204"/>
    <tableColumn id="96" name="6/30" dataDxfId="20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hirdQuadrant" displayName="ThirdQuadrant" ref="A5:CS36" totalsRowShown="0">
  <autoFilter ref="A5:CS36"/>
  <tableColumns count="97">
    <tableColumn id="1" name="Last Name" dataDxfId="206"/>
    <tableColumn id="2" name="First Name" dataDxfId="207"/>
    <tableColumn id="3" name="Vacation" dataDxfId="208"/>
    <tableColumn id="4" name="Personal" dataDxfId="209"/>
    <tableColumn id="5" name="Sick" dataDxfId="210"/>
    <tableColumn id="6" name="7/1" dataDxfId="211"/>
    <tableColumn id="7" name="7/2" dataDxfId="212"/>
    <tableColumn id="8" name="7/3" dataDxfId="213"/>
    <tableColumn id="9" name="7/4" dataDxfId="214"/>
    <tableColumn id="10" name="7/5" dataDxfId="215"/>
    <tableColumn id="11" name="7/6" dataDxfId="216"/>
    <tableColumn id="12" name="7/7" dataDxfId="217"/>
    <tableColumn id="13" name="7/8" dataDxfId="218"/>
    <tableColumn id="14" name="7/9" dataDxfId="219"/>
    <tableColumn id="15" name="7/10" dataDxfId="220"/>
    <tableColumn id="16" name="7/11" dataDxfId="221"/>
    <tableColumn id="17" name="7/12" dataDxfId="222"/>
    <tableColumn id="18" name="7/13" dataDxfId="223"/>
    <tableColumn id="19" name="7/14" dataDxfId="224"/>
    <tableColumn id="20" name="7/15" dataDxfId="225"/>
    <tableColumn id="21" name="7/16" dataDxfId="226"/>
    <tableColumn id="22" name="7/17" dataDxfId="227"/>
    <tableColumn id="23" name="7/18" dataDxfId="228"/>
    <tableColumn id="24" name="7/19" dataDxfId="229"/>
    <tableColumn id="25" name="7/20" dataDxfId="230"/>
    <tableColumn id="26" name="7/21" dataDxfId="231"/>
    <tableColumn id="27" name="7/22" dataDxfId="232"/>
    <tableColumn id="28" name="7/23" dataDxfId="233"/>
    <tableColumn id="29" name="7/24" dataDxfId="234"/>
    <tableColumn id="30" name="7/25" dataDxfId="235"/>
    <tableColumn id="31" name="7/26" dataDxfId="236"/>
    <tableColumn id="32" name="7/27" dataDxfId="237"/>
    <tableColumn id="33" name="7/28" dataDxfId="238"/>
    <tableColumn id="34" name="7/29" dataDxfId="239"/>
    <tableColumn id="35" name="7/30" dataDxfId="240"/>
    <tableColumn id="36" name="7/31" dataDxfId="241"/>
    <tableColumn id="37" name="8/1" dataDxfId="242"/>
    <tableColumn id="38" name="8/2" dataDxfId="243"/>
    <tableColumn id="39" name="8/3" dataDxfId="244"/>
    <tableColumn id="40" name="8/4" dataDxfId="245"/>
    <tableColumn id="41" name="8/5" dataDxfId="246"/>
    <tableColumn id="42" name="8/6" dataDxfId="247"/>
    <tableColumn id="43" name="8/7" dataDxfId="248"/>
    <tableColumn id="44" name="8/8" dataDxfId="249"/>
    <tableColumn id="45" name="8/9" dataDxfId="250"/>
    <tableColumn id="46" name="8/10" dataDxfId="251"/>
    <tableColumn id="47" name="8/11" dataDxfId="252"/>
    <tableColumn id="48" name="8/12" dataDxfId="253"/>
    <tableColumn id="49" name="8/13" dataDxfId="254"/>
    <tableColumn id="50" name="8/14" dataDxfId="255"/>
    <tableColumn id="51" name="8/15" dataDxfId="256"/>
    <tableColumn id="52" name="8/16" dataDxfId="257"/>
    <tableColumn id="53" name="8/17" dataDxfId="258"/>
    <tableColumn id="54" name="8/18" dataDxfId="259"/>
    <tableColumn id="55" name="8/19" dataDxfId="260"/>
    <tableColumn id="56" name="8/20" dataDxfId="261"/>
    <tableColumn id="57" name="8/21" dataDxfId="262"/>
    <tableColumn id="58" name="8/22" dataDxfId="263"/>
    <tableColumn id="59" name="8/23" dataDxfId="264"/>
    <tableColumn id="60" name="8/24" dataDxfId="265"/>
    <tableColumn id="61" name="8/25" dataDxfId="266"/>
    <tableColumn id="62" name="8/26" dataDxfId="267"/>
    <tableColumn id="63" name="8/27" dataDxfId="268"/>
    <tableColumn id="64" name="8/28" dataDxfId="269"/>
    <tableColumn id="65" name="8/29" dataDxfId="270"/>
    <tableColumn id="66" name="8/30" dataDxfId="271"/>
    <tableColumn id="67" name="8/31" dataDxfId="272"/>
    <tableColumn id="68" name="9/1" dataDxfId="273"/>
    <tableColumn id="69" name="9/2" dataDxfId="274"/>
    <tableColumn id="70" name="9/3" dataDxfId="275"/>
    <tableColumn id="71" name="9/4" dataDxfId="276"/>
    <tableColumn id="72" name="9/5" dataDxfId="277"/>
    <tableColumn id="73" name="9/6" dataDxfId="278"/>
    <tableColumn id="74" name="9/7" dataDxfId="279"/>
    <tableColumn id="75" name="9/8" dataDxfId="280"/>
    <tableColumn id="76" name="9/9" dataDxfId="281"/>
    <tableColumn id="77" name="9/10" dataDxfId="282"/>
    <tableColumn id="78" name="9/11" dataDxfId="283"/>
    <tableColumn id="79" name="9/12" dataDxfId="284"/>
    <tableColumn id="80" name="9/13" dataDxfId="285"/>
    <tableColumn id="81" name="9/14" dataDxfId="286"/>
    <tableColumn id="82" name="9/15" dataDxfId="287"/>
    <tableColumn id="83" name="9/16" dataDxfId="288"/>
    <tableColumn id="84" name="9/17" dataDxfId="289"/>
    <tableColumn id="85" name="9/18" dataDxfId="290"/>
    <tableColumn id="86" name="9/19" dataDxfId="291"/>
    <tableColumn id="87" name="9/20" dataDxfId="292"/>
    <tableColumn id="88" name="9/21" dataDxfId="293"/>
    <tableColumn id="89" name="9/22" dataDxfId="294"/>
    <tableColumn id="90" name="9/23" dataDxfId="295"/>
    <tableColumn id="91" name="9/24" dataDxfId="296"/>
    <tableColumn id="92" name="9/25" dataDxfId="297"/>
    <tableColumn id="93" name="9/26" dataDxfId="298"/>
    <tableColumn id="94" name="9/27" dataDxfId="299"/>
    <tableColumn id="95" name="9/28" dataDxfId="300"/>
    <tableColumn id="96" name="9/29" dataDxfId="301"/>
    <tableColumn id="97" name="9/30" dataDxfId="30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FourthQuadrant" displayName="FourthQuadrant" ref="A5:CS36" totalsRowShown="0">
  <autoFilter ref="A5:CS36"/>
  <tableColumns count="97">
    <tableColumn id="1" name="Last Name" dataDxfId="303"/>
    <tableColumn id="2" name="First Name" dataDxfId="304"/>
    <tableColumn id="3" name="Vacation" dataDxfId="305"/>
    <tableColumn id="4" name="Personal" dataDxfId="306"/>
    <tableColumn id="5" name="Sick" dataDxfId="307"/>
    <tableColumn id="6" name="10/1" dataDxfId="308"/>
    <tableColumn id="7" name="10/2" dataDxfId="309"/>
    <tableColumn id="8" name="10/3" dataDxfId="310"/>
    <tableColumn id="9" name="10/4" dataDxfId="311"/>
    <tableColumn id="10" name="10/5" dataDxfId="312"/>
    <tableColumn id="11" name="10/6" dataDxfId="313"/>
    <tableColumn id="12" name="10/7" dataDxfId="314"/>
    <tableColumn id="13" name="10/8" dataDxfId="315"/>
    <tableColumn id="14" name="10/9" dataDxfId="316"/>
    <tableColumn id="15" name="10/10" dataDxfId="317"/>
    <tableColumn id="16" name="10/11" dataDxfId="318"/>
    <tableColumn id="17" name="10/12" dataDxfId="319"/>
    <tableColumn id="18" name="10/13" dataDxfId="320"/>
    <tableColumn id="19" name="10/14" dataDxfId="321"/>
    <tableColumn id="20" name="10/15" dataDxfId="322"/>
    <tableColumn id="21" name="10/16" dataDxfId="323"/>
    <tableColumn id="22" name="10/17" dataDxfId="324"/>
    <tableColumn id="23" name="10/18" dataDxfId="325"/>
    <tableColumn id="24" name="10/19" dataDxfId="326"/>
    <tableColumn id="25" name="10/20" dataDxfId="327"/>
    <tableColumn id="26" name="10/21" dataDxfId="328"/>
    <tableColumn id="27" name="10/22" dataDxfId="329"/>
    <tableColumn id="28" name="10/23" dataDxfId="330"/>
    <tableColumn id="29" name="10/24" dataDxfId="331"/>
    <tableColumn id="30" name="10/25" dataDxfId="332"/>
    <tableColumn id="31" name="10/26" dataDxfId="333"/>
    <tableColumn id="32" name="10/27" dataDxfId="334"/>
    <tableColumn id="33" name="10/28" dataDxfId="335"/>
    <tableColumn id="34" name="10/29" dataDxfId="336"/>
    <tableColumn id="35" name="10/30" dataDxfId="337"/>
    <tableColumn id="36" name="10/31" dataDxfId="338"/>
    <tableColumn id="37" name="11/1" dataDxfId="339"/>
    <tableColumn id="38" name="11/2" dataDxfId="340"/>
    <tableColumn id="39" name="11/3" dataDxfId="341"/>
    <tableColumn id="40" name="11/4" dataDxfId="342"/>
    <tableColumn id="41" name="11/5" dataDxfId="343"/>
    <tableColumn id="42" name="11/6" dataDxfId="344"/>
    <tableColumn id="43" name="11/7" dataDxfId="345"/>
    <tableColumn id="44" name="11/8" dataDxfId="346"/>
    <tableColumn id="45" name="11/9" dataDxfId="347"/>
    <tableColumn id="46" name="11/10" dataDxfId="348"/>
    <tableColumn id="47" name="11/11" dataDxfId="349"/>
    <tableColumn id="48" name="11/12" dataDxfId="350"/>
    <tableColumn id="49" name="11/13" dataDxfId="351"/>
    <tableColumn id="50" name="11/14" dataDxfId="352"/>
    <tableColumn id="51" name="11/15" dataDxfId="353"/>
    <tableColumn id="52" name="11/16" dataDxfId="354"/>
    <tableColumn id="53" name="11/17" dataDxfId="355"/>
    <tableColumn id="54" name="11/18" dataDxfId="356"/>
    <tableColumn id="55" name="11/19" dataDxfId="357"/>
    <tableColumn id="56" name="11/20" dataDxfId="358"/>
    <tableColumn id="57" name="11/21" dataDxfId="359"/>
    <tableColumn id="58" name="11/22" dataDxfId="360"/>
    <tableColumn id="59" name="11/23" dataDxfId="361"/>
    <tableColumn id="60" name="11/24" dataDxfId="362"/>
    <tableColumn id="61" name="11/25" dataDxfId="363"/>
    <tableColumn id="62" name="11/26" dataDxfId="364"/>
    <tableColumn id="63" name="11/27" dataDxfId="365"/>
    <tableColumn id="64" name="11/28" dataDxfId="366"/>
    <tableColumn id="65" name="11/29" dataDxfId="367"/>
    <tableColumn id="66" name="11/30" dataDxfId="368"/>
    <tableColumn id="67" name="12/1" dataDxfId="369"/>
    <tableColumn id="68" name="12/2" dataDxfId="370"/>
    <tableColumn id="69" name="12/3" dataDxfId="371"/>
    <tableColumn id="70" name="12/4" dataDxfId="372"/>
    <tableColumn id="71" name="12/5" dataDxfId="373"/>
    <tableColumn id="72" name="12/6" dataDxfId="374"/>
    <tableColumn id="73" name="12/7" dataDxfId="375"/>
    <tableColumn id="74" name="12/8" dataDxfId="376"/>
    <tableColumn id="75" name="12/9" dataDxfId="377"/>
    <tableColumn id="76" name="12/10" dataDxfId="378"/>
    <tableColumn id="77" name="12/11" dataDxfId="379"/>
    <tableColumn id="78" name="12/12" dataDxfId="380"/>
    <tableColumn id="79" name="12/13" dataDxfId="381"/>
    <tableColumn id="80" name="12/14" dataDxfId="382"/>
    <tableColumn id="81" name="12/15" dataDxfId="383"/>
    <tableColumn id="82" name="12/16" dataDxfId="384"/>
    <tableColumn id="83" name="12/17" dataDxfId="385"/>
    <tableColumn id="84" name="12/18" dataDxfId="386"/>
    <tableColumn id="85" name="12/19" dataDxfId="387"/>
    <tableColumn id="86" name="12/20" dataDxfId="388"/>
    <tableColumn id="87" name="12/21" dataDxfId="389"/>
    <tableColumn id="88" name="12/22" dataDxfId="390"/>
    <tableColumn id="89" name="12/23" dataDxfId="391"/>
    <tableColumn id="90" name="12/24" dataDxfId="392"/>
    <tableColumn id="91" name="12/25" dataDxfId="393"/>
    <tableColumn id="92" name="12/26" dataDxfId="394"/>
    <tableColumn id="93" name="12/27" dataDxfId="395"/>
    <tableColumn id="94" name="12/28" dataDxfId="396"/>
    <tableColumn id="95" name="12/29" dataDxfId="397"/>
    <tableColumn id="96" name="12/30" dataDxfId="398"/>
    <tableColumn id="97" name="12/31" dataDxfId="39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81688894314"/>
  </sheetPr>
  <dimension ref="A1:L36"/>
  <sheetViews>
    <sheetView showGridLines="0" tabSelected="1" workbookViewId="0">
      <pane xSplit="2" ySplit="5" topLeftCell="C6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30" customHeight="1"/>
  <cols>
    <col min="1" max="1" width="18.625" customWidth="1"/>
    <col min="2" max="2" width="20.875" customWidth="1"/>
    <col min="3" max="4" width="13.375" customWidth="1"/>
    <col min="5" max="5" width="11.625" customWidth="1"/>
    <col min="6" max="6" width="15.875" customWidth="1"/>
    <col min="7" max="7" width="21.375" customWidth="1"/>
    <col min="8" max="8" width="16.375" customWidth="1"/>
    <col min="9" max="9" width="13.375" customWidth="1"/>
    <col min="10" max="10" width="27.875" customWidth="1"/>
    <col min="11" max="12" width="16.75" customWidth="1"/>
  </cols>
  <sheetData>
    <row r="1" customHeight="1" spans="1:1">
      <c r="A1" s="28" t="s">
        <v>0</v>
      </c>
    </row>
    <row r="2" customHeight="1" spans="1:5">
      <c r="A2" s="3" t="s">
        <v>1</v>
      </c>
      <c r="B2" s="17"/>
      <c r="C2" s="17"/>
      <c r="D2" s="18"/>
      <c r="E2" s="18"/>
    </row>
    <row r="3" customHeight="1" spans="1:1">
      <c r="A3" s="5" t="s">
        <v>2</v>
      </c>
    </row>
    <row r="4" customHeight="1" spans="1:12">
      <c r="A4" s="6" t="str">
        <f>Company_Name</f>
        <v>Company Name</v>
      </c>
      <c r="B4" s="6"/>
      <c r="C4" s="6"/>
      <c r="D4" s="6"/>
      <c r="E4" s="6"/>
      <c r="F4" s="6"/>
      <c r="G4" s="6"/>
      <c r="H4" s="23" t="s">
        <v>3</v>
      </c>
      <c r="I4" s="19"/>
      <c r="J4" s="19"/>
      <c r="K4" s="19"/>
      <c r="L4" s="20"/>
    </row>
    <row r="5" s="15" customFormat="1" customHeight="1" spans="1:12">
      <c r="A5" s="29" t="s">
        <v>4</v>
      </c>
      <c r="B5" s="29" t="s">
        <v>5</v>
      </c>
      <c r="C5" s="9" t="s">
        <v>6</v>
      </c>
      <c r="D5" s="9" t="s">
        <v>7</v>
      </c>
      <c r="E5" s="9" t="s">
        <v>8</v>
      </c>
      <c r="F5" s="2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33" t="s">
        <v>14</v>
      </c>
      <c r="L5" s="33" t="s">
        <v>15</v>
      </c>
    </row>
    <row r="6" customHeight="1" spans="1:12">
      <c r="A6" s="30" t="s">
        <v>4</v>
      </c>
      <c r="B6" s="30" t="s">
        <v>5</v>
      </c>
      <c r="C6" s="31">
        <f>SUM('1st Q:4th Q'!C6)</f>
        <v>3</v>
      </c>
      <c r="D6" s="31">
        <f>SUM('1st Q:4th Q'!D6)</f>
        <v>0</v>
      </c>
      <c r="E6" s="31">
        <f>SUM('1st Q:4th Q'!E6)</f>
        <v>1</v>
      </c>
      <c r="F6" s="14" t="s">
        <v>16</v>
      </c>
      <c r="G6" s="30" t="s">
        <v>17</v>
      </c>
      <c r="H6" s="30" t="s">
        <v>18</v>
      </c>
      <c r="I6" s="34"/>
      <c r="J6" s="30"/>
      <c r="K6" s="35">
        <v>10</v>
      </c>
      <c r="L6" s="31">
        <f>K6-C6</f>
        <v>7</v>
      </c>
    </row>
    <row r="7" customHeight="1" spans="1:12">
      <c r="A7" s="30"/>
      <c r="B7" s="30"/>
      <c r="C7" s="31">
        <f>SUM('1st Q:4th Q'!C7)</f>
        <v>0</v>
      </c>
      <c r="D7" s="31">
        <f>SUM('1st Q:4th Q'!D7)</f>
        <v>0</v>
      </c>
      <c r="E7" s="31">
        <f>SUM('1st Q:4th Q'!E7)</f>
        <v>0</v>
      </c>
      <c r="F7" s="32"/>
      <c r="G7" s="30"/>
      <c r="H7" s="30"/>
      <c r="I7" s="34"/>
      <c r="J7" s="30"/>
      <c r="K7" s="35"/>
      <c r="L7" s="31">
        <f t="shared" ref="L7:L36" si="0">K7-C7</f>
        <v>0</v>
      </c>
    </row>
    <row r="8" customHeight="1" spans="1:12">
      <c r="A8" s="30"/>
      <c r="B8" s="30"/>
      <c r="C8" s="31">
        <f>SUM('1st Q:4th Q'!C8)</f>
        <v>0</v>
      </c>
      <c r="D8" s="31">
        <f>SUM('1st Q:4th Q'!D8)</f>
        <v>0</v>
      </c>
      <c r="E8" s="31">
        <f>SUM('1st Q:4th Q'!E8)</f>
        <v>0</v>
      </c>
      <c r="F8" s="14"/>
      <c r="G8" s="30"/>
      <c r="H8" s="30"/>
      <c r="I8" s="34"/>
      <c r="J8" s="30"/>
      <c r="K8" s="35"/>
      <c r="L8" s="31">
        <f t="shared" si="0"/>
        <v>0</v>
      </c>
    </row>
    <row r="9" customHeight="1" spans="1:12">
      <c r="A9" s="30"/>
      <c r="B9" s="30"/>
      <c r="C9" s="31">
        <f>SUM('1st Q:4th Q'!C9)</f>
        <v>0</v>
      </c>
      <c r="D9" s="31">
        <f>SUM('1st Q:4th Q'!D9)</f>
        <v>0</v>
      </c>
      <c r="E9" s="31">
        <f>SUM('1st Q:4th Q'!E9)</f>
        <v>0</v>
      </c>
      <c r="F9" s="14"/>
      <c r="G9" s="30"/>
      <c r="H9" s="30"/>
      <c r="I9" s="34"/>
      <c r="J9" s="30"/>
      <c r="K9" s="35"/>
      <c r="L9" s="31">
        <f t="shared" si="0"/>
        <v>0</v>
      </c>
    </row>
    <row r="10" customHeight="1" spans="1:12">
      <c r="A10" s="30"/>
      <c r="B10" s="30"/>
      <c r="C10" s="31">
        <f>SUM('1st Q:4th Q'!C10)</f>
        <v>0</v>
      </c>
      <c r="D10" s="31">
        <f>SUM('1st Q:4th Q'!D10)</f>
        <v>0</v>
      </c>
      <c r="E10" s="31">
        <f>SUM('1st Q:4th Q'!E10)</f>
        <v>0</v>
      </c>
      <c r="F10" s="14"/>
      <c r="G10" s="30"/>
      <c r="H10" s="30"/>
      <c r="I10" s="34"/>
      <c r="J10" s="30"/>
      <c r="K10" s="35"/>
      <c r="L10" s="31">
        <f t="shared" si="0"/>
        <v>0</v>
      </c>
    </row>
    <row r="11" customHeight="1" spans="1:12">
      <c r="A11" s="30"/>
      <c r="B11" s="30"/>
      <c r="C11" s="31">
        <f>SUM('1st Q:4th Q'!C11)</f>
        <v>0</v>
      </c>
      <c r="D11" s="31">
        <f>SUM('1st Q:4th Q'!D11)</f>
        <v>0</v>
      </c>
      <c r="E11" s="31">
        <f>SUM('1st Q:4th Q'!E11)</f>
        <v>0</v>
      </c>
      <c r="F11" s="14"/>
      <c r="G11" s="30"/>
      <c r="H11" s="30"/>
      <c r="I11" s="34"/>
      <c r="J11" s="30"/>
      <c r="K11" s="35"/>
      <c r="L11" s="31">
        <f t="shared" si="0"/>
        <v>0</v>
      </c>
    </row>
    <row r="12" customHeight="1" spans="1:12">
      <c r="A12" s="30"/>
      <c r="B12" s="30"/>
      <c r="C12" s="31">
        <f>SUM('1st Q:4th Q'!C12)</f>
        <v>0</v>
      </c>
      <c r="D12" s="31">
        <f>SUM('1st Q:4th Q'!D12)</f>
        <v>0</v>
      </c>
      <c r="E12" s="31">
        <f>SUM('1st Q:4th Q'!E12)</f>
        <v>0</v>
      </c>
      <c r="F12" s="14"/>
      <c r="G12" s="30"/>
      <c r="H12" s="30"/>
      <c r="I12" s="34"/>
      <c r="J12" s="30"/>
      <c r="K12" s="35"/>
      <c r="L12" s="31">
        <f t="shared" si="0"/>
        <v>0</v>
      </c>
    </row>
    <row r="13" customHeight="1" spans="1:12">
      <c r="A13" s="30"/>
      <c r="B13" s="30"/>
      <c r="C13" s="31">
        <f>SUM('1st Q:4th Q'!C13)</f>
        <v>0</v>
      </c>
      <c r="D13" s="31">
        <f>SUM('1st Q:4th Q'!D13)</f>
        <v>0</v>
      </c>
      <c r="E13" s="31">
        <f>SUM('1st Q:4th Q'!E13)</f>
        <v>0</v>
      </c>
      <c r="F13" s="14"/>
      <c r="G13" s="30"/>
      <c r="H13" s="30"/>
      <c r="I13" s="34"/>
      <c r="J13" s="30"/>
      <c r="K13" s="35"/>
      <c r="L13" s="31">
        <f t="shared" si="0"/>
        <v>0</v>
      </c>
    </row>
    <row r="14" customHeight="1" spans="1:12">
      <c r="A14" s="30"/>
      <c r="B14" s="30"/>
      <c r="C14" s="31">
        <f>SUM('1st Q:4th Q'!C14)</f>
        <v>0</v>
      </c>
      <c r="D14" s="31">
        <f>SUM('1st Q:4th Q'!D14)</f>
        <v>0</v>
      </c>
      <c r="E14" s="31">
        <f>SUM('1st Q:4th Q'!E14)</f>
        <v>0</v>
      </c>
      <c r="F14" s="14"/>
      <c r="G14" s="30"/>
      <c r="H14" s="30"/>
      <c r="I14" s="34"/>
      <c r="J14" s="30"/>
      <c r="K14" s="35"/>
      <c r="L14" s="31">
        <f t="shared" si="0"/>
        <v>0</v>
      </c>
    </row>
    <row r="15" customHeight="1" spans="1:12">
      <c r="A15" s="30"/>
      <c r="B15" s="30"/>
      <c r="C15" s="31">
        <f>SUM('1st Q:4th Q'!C15)</f>
        <v>0</v>
      </c>
      <c r="D15" s="31">
        <f>SUM('1st Q:4th Q'!D15)</f>
        <v>0</v>
      </c>
      <c r="E15" s="31">
        <f>SUM('1st Q:4th Q'!E15)</f>
        <v>0</v>
      </c>
      <c r="F15" s="14"/>
      <c r="G15" s="30"/>
      <c r="H15" s="30"/>
      <c r="I15" s="34"/>
      <c r="J15" s="30"/>
      <c r="K15" s="35"/>
      <c r="L15" s="31">
        <f t="shared" si="0"/>
        <v>0</v>
      </c>
    </row>
    <row r="16" customHeight="1" spans="1:12">
      <c r="A16" s="30"/>
      <c r="B16" s="30"/>
      <c r="C16" s="31">
        <f>SUM('1st Q:4th Q'!C16)</f>
        <v>0</v>
      </c>
      <c r="D16" s="31">
        <f>SUM('1st Q:4th Q'!D16)</f>
        <v>0</v>
      </c>
      <c r="E16" s="31">
        <f>SUM('1st Q:4th Q'!E16)</f>
        <v>0</v>
      </c>
      <c r="F16" s="14"/>
      <c r="G16" s="30"/>
      <c r="H16" s="30"/>
      <c r="I16" s="34"/>
      <c r="J16" s="30"/>
      <c r="K16" s="35"/>
      <c r="L16" s="31">
        <f t="shared" si="0"/>
        <v>0</v>
      </c>
    </row>
    <row r="17" customHeight="1" spans="1:12">
      <c r="A17" s="30"/>
      <c r="B17" s="30"/>
      <c r="C17" s="31">
        <f>SUM('1st Q:4th Q'!C17)</f>
        <v>0</v>
      </c>
      <c r="D17" s="31">
        <f>SUM('1st Q:4th Q'!D17)</f>
        <v>0</v>
      </c>
      <c r="E17" s="31">
        <f>SUM('1st Q:4th Q'!E17)</f>
        <v>0</v>
      </c>
      <c r="F17" s="32"/>
      <c r="G17" s="30"/>
      <c r="H17" s="30"/>
      <c r="I17" s="34"/>
      <c r="J17" s="30"/>
      <c r="K17" s="35"/>
      <c r="L17" s="31">
        <f t="shared" si="0"/>
        <v>0</v>
      </c>
    </row>
    <row r="18" customHeight="1" spans="1:12">
      <c r="A18" s="30"/>
      <c r="B18" s="30"/>
      <c r="C18" s="31">
        <f>SUM('1st Q:4th Q'!C18)</f>
        <v>0</v>
      </c>
      <c r="D18" s="31">
        <f>SUM('1st Q:4th Q'!D18)</f>
        <v>0</v>
      </c>
      <c r="E18" s="31">
        <f>SUM('1st Q:4th Q'!E18)</f>
        <v>0</v>
      </c>
      <c r="F18" s="32"/>
      <c r="G18" s="30"/>
      <c r="H18" s="30"/>
      <c r="I18" s="34"/>
      <c r="J18" s="30"/>
      <c r="K18" s="35"/>
      <c r="L18" s="31">
        <f t="shared" si="0"/>
        <v>0</v>
      </c>
    </row>
    <row r="19" customHeight="1" spans="1:12">
      <c r="A19" s="30"/>
      <c r="B19" s="30"/>
      <c r="C19" s="31">
        <f>SUM('1st Q:4th Q'!C19)</f>
        <v>0</v>
      </c>
      <c r="D19" s="31">
        <f>SUM('1st Q:4th Q'!D19)</f>
        <v>0</v>
      </c>
      <c r="E19" s="31">
        <f>SUM('1st Q:4th Q'!E19)</f>
        <v>0</v>
      </c>
      <c r="F19" s="32"/>
      <c r="G19" s="30"/>
      <c r="H19" s="30"/>
      <c r="I19" s="34"/>
      <c r="J19" s="30"/>
      <c r="K19" s="35"/>
      <c r="L19" s="31">
        <f t="shared" si="0"/>
        <v>0</v>
      </c>
    </row>
    <row r="20" customHeight="1" spans="1:12">
      <c r="A20" s="30"/>
      <c r="B20" s="30"/>
      <c r="C20" s="31">
        <f>SUM('1st Q:4th Q'!C20)</f>
        <v>0</v>
      </c>
      <c r="D20" s="31">
        <f>SUM('1st Q:4th Q'!D20)</f>
        <v>0</v>
      </c>
      <c r="E20" s="31">
        <f>SUM('1st Q:4th Q'!E20)</f>
        <v>0</v>
      </c>
      <c r="F20" s="32"/>
      <c r="G20" s="30"/>
      <c r="H20" s="30"/>
      <c r="I20" s="34"/>
      <c r="J20" s="30"/>
      <c r="K20" s="35"/>
      <c r="L20" s="31">
        <f t="shared" si="0"/>
        <v>0</v>
      </c>
    </row>
    <row r="21" customHeight="1" spans="1:12">
      <c r="A21" s="30"/>
      <c r="B21" s="30"/>
      <c r="C21" s="31">
        <f>SUM('1st Q:4th Q'!C21)</f>
        <v>0</v>
      </c>
      <c r="D21" s="31">
        <f>SUM('1st Q:4th Q'!D21)</f>
        <v>0</v>
      </c>
      <c r="E21" s="31">
        <f>SUM('1st Q:4th Q'!E21)</f>
        <v>0</v>
      </c>
      <c r="F21" s="32"/>
      <c r="G21" s="30"/>
      <c r="H21" s="30"/>
      <c r="I21" s="34"/>
      <c r="J21" s="30"/>
      <c r="K21" s="35"/>
      <c r="L21" s="31">
        <f t="shared" si="0"/>
        <v>0</v>
      </c>
    </row>
    <row r="22" customHeight="1" spans="1:12">
      <c r="A22" s="30"/>
      <c r="B22" s="30"/>
      <c r="C22" s="31">
        <f>SUM('1st Q:4th Q'!C22)</f>
        <v>0</v>
      </c>
      <c r="D22" s="31">
        <f>SUM('1st Q:4th Q'!D22)</f>
        <v>0</v>
      </c>
      <c r="E22" s="31">
        <f>SUM('1st Q:4th Q'!E22)</f>
        <v>0</v>
      </c>
      <c r="F22" s="32"/>
      <c r="G22" s="30"/>
      <c r="H22" s="30"/>
      <c r="I22" s="34"/>
      <c r="J22" s="30"/>
      <c r="K22" s="35"/>
      <c r="L22" s="31">
        <f t="shared" si="0"/>
        <v>0</v>
      </c>
    </row>
    <row r="23" customHeight="1" spans="1:12">
      <c r="A23" s="30"/>
      <c r="B23" s="30"/>
      <c r="C23" s="31">
        <f>SUM('1st Q:4th Q'!C23)</f>
        <v>0</v>
      </c>
      <c r="D23" s="31">
        <f>SUM('1st Q:4th Q'!D23)</f>
        <v>0</v>
      </c>
      <c r="E23" s="31">
        <f>SUM('1st Q:4th Q'!E23)</f>
        <v>0</v>
      </c>
      <c r="F23" s="32"/>
      <c r="G23" s="30"/>
      <c r="H23" s="30"/>
      <c r="I23" s="34"/>
      <c r="J23" s="30"/>
      <c r="K23" s="35"/>
      <c r="L23" s="31">
        <f t="shared" si="0"/>
        <v>0</v>
      </c>
    </row>
    <row r="24" customHeight="1" spans="1:12">
      <c r="A24" s="30"/>
      <c r="B24" s="30"/>
      <c r="C24" s="31">
        <f>SUM('1st Q:4th Q'!C24)</f>
        <v>0</v>
      </c>
      <c r="D24" s="31">
        <f>SUM('1st Q:4th Q'!D24)</f>
        <v>0</v>
      </c>
      <c r="E24" s="31">
        <f>SUM('1st Q:4th Q'!E24)</f>
        <v>0</v>
      </c>
      <c r="F24" s="32"/>
      <c r="G24" s="30"/>
      <c r="H24" s="30"/>
      <c r="I24" s="34"/>
      <c r="J24" s="30"/>
      <c r="K24" s="35"/>
      <c r="L24" s="31">
        <f t="shared" si="0"/>
        <v>0</v>
      </c>
    </row>
    <row r="25" customHeight="1" spans="1:12">
      <c r="A25" s="30"/>
      <c r="B25" s="30"/>
      <c r="C25" s="31">
        <f>SUM('1st Q:4th Q'!C25)</f>
        <v>0</v>
      </c>
      <c r="D25" s="31">
        <f>SUM('1st Q:4th Q'!D25)</f>
        <v>0</v>
      </c>
      <c r="E25" s="31">
        <f>SUM('1st Q:4th Q'!E25)</f>
        <v>0</v>
      </c>
      <c r="F25" s="32"/>
      <c r="G25" s="30"/>
      <c r="H25" s="30"/>
      <c r="I25" s="34"/>
      <c r="J25" s="30"/>
      <c r="K25" s="35"/>
      <c r="L25" s="31">
        <f t="shared" si="0"/>
        <v>0</v>
      </c>
    </row>
    <row r="26" customHeight="1" spans="1:12">
      <c r="A26" s="30"/>
      <c r="B26" s="30"/>
      <c r="C26" s="31">
        <f>SUM('1st Q:4th Q'!C26)</f>
        <v>0</v>
      </c>
      <c r="D26" s="31">
        <f>SUM('1st Q:4th Q'!D26)</f>
        <v>0</v>
      </c>
      <c r="E26" s="31">
        <f>SUM('1st Q:4th Q'!E26)</f>
        <v>0</v>
      </c>
      <c r="F26" s="32"/>
      <c r="G26" s="30"/>
      <c r="H26" s="30"/>
      <c r="I26" s="34"/>
      <c r="J26" s="30"/>
      <c r="K26" s="35"/>
      <c r="L26" s="31">
        <f t="shared" si="0"/>
        <v>0</v>
      </c>
    </row>
    <row r="27" customHeight="1" spans="1:12">
      <c r="A27" s="30"/>
      <c r="B27" s="30"/>
      <c r="C27" s="31">
        <f>SUM('1st Q:4th Q'!C27)</f>
        <v>0</v>
      </c>
      <c r="D27" s="31">
        <f>SUM('1st Q:4th Q'!D27)</f>
        <v>0</v>
      </c>
      <c r="E27" s="31">
        <f>SUM('1st Q:4th Q'!E27)</f>
        <v>0</v>
      </c>
      <c r="F27" s="32"/>
      <c r="G27" s="30"/>
      <c r="H27" s="30"/>
      <c r="I27" s="34"/>
      <c r="J27" s="30"/>
      <c r="K27" s="35"/>
      <c r="L27" s="31">
        <f t="shared" si="0"/>
        <v>0</v>
      </c>
    </row>
    <row r="28" customHeight="1" spans="1:12">
      <c r="A28" s="30"/>
      <c r="B28" s="30"/>
      <c r="C28" s="31">
        <f>SUM('1st Q:4th Q'!C28)</f>
        <v>0</v>
      </c>
      <c r="D28" s="31">
        <f>SUM('1st Q:4th Q'!D28)</f>
        <v>0</v>
      </c>
      <c r="E28" s="31">
        <f>SUM('1st Q:4th Q'!E28)</f>
        <v>0</v>
      </c>
      <c r="F28" s="32"/>
      <c r="G28" s="30"/>
      <c r="H28" s="30"/>
      <c r="I28" s="34"/>
      <c r="J28" s="30"/>
      <c r="K28" s="35"/>
      <c r="L28" s="31">
        <f t="shared" si="0"/>
        <v>0</v>
      </c>
    </row>
    <row r="29" customHeight="1" spans="1:12">
      <c r="A29" s="30"/>
      <c r="B29" s="30"/>
      <c r="C29" s="31">
        <f>SUM('1st Q:4th Q'!C29)</f>
        <v>0</v>
      </c>
      <c r="D29" s="31">
        <f>SUM('1st Q:4th Q'!D29)</f>
        <v>0</v>
      </c>
      <c r="E29" s="31">
        <f>SUM('1st Q:4th Q'!E29)</f>
        <v>0</v>
      </c>
      <c r="F29" s="32"/>
      <c r="G29" s="30"/>
      <c r="H29" s="30"/>
      <c r="I29" s="34"/>
      <c r="J29" s="30"/>
      <c r="K29" s="35"/>
      <c r="L29" s="31">
        <f t="shared" si="0"/>
        <v>0</v>
      </c>
    </row>
    <row r="30" customHeight="1" spans="1:12">
      <c r="A30" s="30"/>
      <c r="B30" s="30"/>
      <c r="C30" s="31">
        <f>SUM('1st Q:4th Q'!C30)</f>
        <v>0</v>
      </c>
      <c r="D30" s="31">
        <f>SUM('1st Q:4th Q'!D30)</f>
        <v>0</v>
      </c>
      <c r="E30" s="31">
        <f>SUM('1st Q:4th Q'!E30)</f>
        <v>0</v>
      </c>
      <c r="F30" s="32"/>
      <c r="G30" s="30"/>
      <c r="H30" s="30"/>
      <c r="I30" s="34"/>
      <c r="J30" s="30"/>
      <c r="K30" s="35"/>
      <c r="L30" s="31">
        <f t="shared" si="0"/>
        <v>0</v>
      </c>
    </row>
    <row r="31" customHeight="1" spans="1:12">
      <c r="A31" s="30"/>
      <c r="B31" s="30"/>
      <c r="C31" s="31">
        <f>SUM('1st Q:4th Q'!C31)</f>
        <v>0</v>
      </c>
      <c r="D31" s="31">
        <f>SUM('1st Q:4th Q'!D31)</f>
        <v>0</v>
      </c>
      <c r="E31" s="31">
        <f>SUM('1st Q:4th Q'!E31)</f>
        <v>0</v>
      </c>
      <c r="F31" s="32"/>
      <c r="G31" s="30"/>
      <c r="H31" s="30"/>
      <c r="I31" s="34"/>
      <c r="J31" s="30"/>
      <c r="K31" s="35"/>
      <c r="L31" s="31">
        <f t="shared" si="0"/>
        <v>0</v>
      </c>
    </row>
    <row r="32" customHeight="1" spans="1:12">
      <c r="A32" s="30"/>
      <c r="B32" s="30"/>
      <c r="C32" s="31">
        <f>SUM('1st Q:4th Q'!C32)</f>
        <v>0</v>
      </c>
      <c r="D32" s="31">
        <f>SUM('1st Q:4th Q'!D32)</f>
        <v>0</v>
      </c>
      <c r="E32" s="31">
        <f>SUM('1st Q:4th Q'!E32)</f>
        <v>0</v>
      </c>
      <c r="F32" s="32"/>
      <c r="G32" s="30"/>
      <c r="H32" s="30"/>
      <c r="I32" s="34"/>
      <c r="J32" s="30"/>
      <c r="K32" s="35"/>
      <c r="L32" s="31">
        <f t="shared" si="0"/>
        <v>0</v>
      </c>
    </row>
    <row r="33" customHeight="1" spans="1:12">
      <c r="A33" s="30"/>
      <c r="B33" s="30"/>
      <c r="C33" s="31">
        <f>SUM('1st Q:4th Q'!C33)</f>
        <v>0</v>
      </c>
      <c r="D33" s="31">
        <f>SUM('1st Q:4th Q'!D33)</f>
        <v>0</v>
      </c>
      <c r="E33" s="31">
        <f>SUM('1st Q:4th Q'!E33)</f>
        <v>0</v>
      </c>
      <c r="F33" s="32"/>
      <c r="G33" s="30"/>
      <c r="H33" s="30"/>
      <c r="I33" s="34"/>
      <c r="J33" s="30"/>
      <c r="K33" s="35"/>
      <c r="L33" s="31">
        <f t="shared" si="0"/>
        <v>0</v>
      </c>
    </row>
    <row r="34" customHeight="1" spans="1:12">
      <c r="A34" s="30"/>
      <c r="B34" s="30"/>
      <c r="C34" s="31">
        <f>SUM('1st Q:4th Q'!C34)</f>
        <v>0</v>
      </c>
      <c r="D34" s="31">
        <f>SUM('1st Q:4th Q'!D34)</f>
        <v>0</v>
      </c>
      <c r="E34" s="31">
        <f>SUM('1st Q:4th Q'!E34)</f>
        <v>0</v>
      </c>
      <c r="F34" s="32"/>
      <c r="G34" s="30"/>
      <c r="H34" s="30"/>
      <c r="I34" s="34"/>
      <c r="J34" s="30"/>
      <c r="K34" s="35"/>
      <c r="L34" s="31">
        <f t="shared" si="0"/>
        <v>0</v>
      </c>
    </row>
    <row r="35" customHeight="1" spans="1:12">
      <c r="A35" s="30"/>
      <c r="B35" s="30"/>
      <c r="C35" s="31">
        <f>SUM('1st Q:4th Q'!C35)</f>
        <v>0</v>
      </c>
      <c r="D35" s="31">
        <f>SUM('1st Q:4th Q'!D35)</f>
        <v>0</v>
      </c>
      <c r="E35" s="31">
        <f>SUM('1st Q:4th Q'!E35)</f>
        <v>0</v>
      </c>
      <c r="F35" s="32"/>
      <c r="G35" s="30"/>
      <c r="H35" s="30"/>
      <c r="I35" s="34"/>
      <c r="J35" s="30"/>
      <c r="K35" s="35"/>
      <c r="L35" s="31">
        <f t="shared" si="0"/>
        <v>0</v>
      </c>
    </row>
    <row r="36" customHeight="1" spans="1:12">
      <c r="A36" s="30"/>
      <c r="B36" s="30"/>
      <c r="C36" s="31">
        <f>SUM('1st Q:4th Q'!C36)</f>
        <v>0</v>
      </c>
      <c r="D36" s="31">
        <f>SUM('1st Q:4th Q'!D36)</f>
        <v>0</v>
      </c>
      <c r="E36" s="31">
        <f>SUM('1st Q:4th Q'!E36)</f>
        <v>0</v>
      </c>
      <c r="F36" s="32"/>
      <c r="G36" s="30"/>
      <c r="H36" s="30"/>
      <c r="I36" s="34"/>
      <c r="J36" s="30"/>
      <c r="K36" s="35"/>
      <c r="L36" s="31">
        <f t="shared" si="0"/>
        <v>0</v>
      </c>
    </row>
  </sheetData>
  <mergeCells count="1">
    <mergeCell ref="A4:G4"/>
  </mergeCells>
  <dataValidations count="16">
    <dataValidation allowBlank="1" showInputMessage="1" showErrorMessage="1" prompt="Create an Employee Attendance Tracker in this workbook. Enter Company name in this cell and details in Summary table in this worksheet. Other worksheets contain quarterly trackers" sqref="A1"/>
    <dataValidation allowBlank="1" showInputMessage="1" showErrorMessage="1" prompt="Company Name is automatically updated in this cell based on the company name entered in cell A1" sqref="A4:G4"/>
    <dataValidation allowBlank="1" showInputMessage="1" showErrorMessage="1" prompt="Title of this worksheet is in cell. Enter Date in cell below" sqref="A2"/>
    <dataValidation allowBlank="1" showInputMessage="1" showErrorMessage="1" prompt="Number of Sick leave is automatically updated in this column under this heading" sqref="E5"/>
    <dataValidation allowBlank="1" showInputMessage="1" showErrorMessage="1" prompt="Enter Date in this cell" sqref="A3"/>
    <dataValidation allowBlank="1" showInputMessage="1" showErrorMessage="1" prompt="Number of Vacation leave is automatically updated in this column under this heading" sqref="C5"/>
    <dataValidation allowBlank="1" showInputMessage="1" showErrorMessage="1" prompt="Enter Last Name in this column under this heading. Use heading filters to find specific entries" sqref="A5"/>
    <dataValidation allowBlank="1" showInputMessage="1" showErrorMessage="1" prompt="Enter First Name in this column under this heading" sqref="B5"/>
    <dataValidation allowBlank="1" showInputMessage="1" showErrorMessage="1" prompt="Number of Personal leave is automatically updated in this column under this heading" sqref="D5"/>
    <dataValidation allowBlank="1" showInputMessage="1" showErrorMessage="1" prompt="Enter employee Social Security Number in this column under this heading" sqref="F5"/>
    <dataValidation allowBlank="1" showInputMessage="1" showErrorMessage="1" prompt="Enter Comments in this column under this heading" sqref="J5"/>
    <dataValidation allowBlank="1" showInputMessage="1" showErrorMessage="1" prompt="Enter Position in this column under this heading" sqref="G5"/>
    <dataValidation allowBlank="1" showInputMessage="1" showErrorMessage="1" prompt="Enter Supervisor name in this column under this heading" sqref="H5"/>
    <dataValidation allowBlank="1" showInputMessage="1" showErrorMessage="1" prompt="Enter Hire Date in this column under this heading" sqref="I5"/>
    <dataValidation allowBlank="1" showInputMessage="1" showErrorMessage="1" prompt="Vacation Days per Year are automatically calculated in this column under this heading" sqref="K5"/>
    <dataValidation allowBlank="1" showInputMessage="1" showErrorMessage="1" prompt="Vacation Days Remaining are automatically calculated in this column under this heading" sqref="L5"/>
  </dataValidations>
  <pageMargins left="0.33" right="0.33" top="0.5" bottom="0.5" header="0.5" footer="0.5"/>
  <pageSetup paperSize="1" orientation="landscape"/>
  <headerFooter alignWithMargins="0">
    <oddFooter>&amp;L&amp;P of &amp;N&amp;R&amp;D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799981688894314"/>
  </sheetPr>
  <dimension ref="A1:CQ36"/>
  <sheetViews>
    <sheetView showGridLines="0" workbookViewId="0">
      <pane xSplit="2" ySplit="5" topLeftCell="C6" activePane="bottomRight" state="frozen"/>
      <selection/>
      <selection pane="topRight"/>
      <selection pane="bottomLeft"/>
      <selection pane="bottomRight" activeCell="A1" sqref="A1"/>
    </sheetView>
  </sheetViews>
  <sheetFormatPr defaultColWidth="8.625" defaultRowHeight="30" customHeight="1"/>
  <cols>
    <col min="1" max="1" width="18.625" customWidth="1"/>
    <col min="2" max="2" width="20.875" customWidth="1"/>
    <col min="3" max="4" width="13.375" customWidth="1"/>
    <col min="5" max="5" width="11.625" customWidth="1"/>
    <col min="6" max="7" width="8.625" customWidth="1"/>
  </cols>
  <sheetData>
    <row r="1" customHeight="1" spans="1:1">
      <c r="A1" s="2" t="str">
        <f>Company_Name</f>
        <v>Company Name</v>
      </c>
    </row>
    <row r="2" customHeight="1" spans="1:2">
      <c r="A2" s="3" t="s">
        <v>19</v>
      </c>
      <c r="B2" s="24"/>
    </row>
    <row r="3" customHeight="1" spans="1:1">
      <c r="A3" s="5" t="s">
        <v>2</v>
      </c>
    </row>
    <row r="4" s="19" customFormat="1" customHeight="1" spans="1:15">
      <c r="A4" s="6" t="str">
        <f>Company_Name</f>
        <v>Company Name</v>
      </c>
      <c r="B4" s="6"/>
      <c r="C4" s="6"/>
      <c r="D4" s="6"/>
      <c r="E4" s="6"/>
      <c r="F4" s="6"/>
      <c r="G4" s="6"/>
      <c r="H4" s="7" t="s">
        <v>3</v>
      </c>
      <c r="L4" s="26"/>
      <c r="M4" s="27"/>
      <c r="N4" s="27"/>
      <c r="O4" s="23"/>
    </row>
    <row r="5" s="1" customFormat="1" customHeight="1" spans="1:95">
      <c r="A5" s="8" t="s">
        <v>4</v>
      </c>
      <c r="B5" s="8" t="s">
        <v>5</v>
      </c>
      <c r="C5" s="9" t="s">
        <v>6</v>
      </c>
      <c r="D5" s="9" t="s">
        <v>7</v>
      </c>
      <c r="E5" s="9" t="s">
        <v>8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  <c r="AD5" s="10" t="s">
        <v>44</v>
      </c>
      <c r="AE5" s="10" t="s">
        <v>45</v>
      </c>
      <c r="AF5" s="10" t="s">
        <v>46</v>
      </c>
      <c r="AG5" s="10" t="s">
        <v>47</v>
      </c>
      <c r="AH5" s="10" t="s">
        <v>48</v>
      </c>
      <c r="AI5" s="10" t="s">
        <v>49</v>
      </c>
      <c r="AJ5" s="10" t="s">
        <v>50</v>
      </c>
      <c r="AK5" s="10" t="s">
        <v>51</v>
      </c>
      <c r="AL5" s="10" t="s">
        <v>52</v>
      </c>
      <c r="AM5" s="10" t="s">
        <v>53</v>
      </c>
      <c r="AN5" s="10" t="s">
        <v>54</v>
      </c>
      <c r="AO5" s="10" t="s">
        <v>55</v>
      </c>
      <c r="AP5" s="10" t="s">
        <v>56</v>
      </c>
      <c r="AQ5" s="10" t="s">
        <v>57</v>
      </c>
      <c r="AR5" s="10" t="s">
        <v>58</v>
      </c>
      <c r="AS5" s="10" t="s">
        <v>59</v>
      </c>
      <c r="AT5" s="10" t="s">
        <v>60</v>
      </c>
      <c r="AU5" s="10" t="s">
        <v>61</v>
      </c>
      <c r="AV5" s="10" t="s">
        <v>62</v>
      </c>
      <c r="AW5" s="10" t="s">
        <v>63</v>
      </c>
      <c r="AX5" s="10" t="s">
        <v>64</v>
      </c>
      <c r="AY5" s="10" t="s">
        <v>65</v>
      </c>
      <c r="AZ5" s="10" t="s">
        <v>66</v>
      </c>
      <c r="BA5" s="10" t="s">
        <v>67</v>
      </c>
      <c r="BB5" s="10" t="s">
        <v>68</v>
      </c>
      <c r="BC5" s="10" t="s">
        <v>69</v>
      </c>
      <c r="BD5" s="10" t="s">
        <v>70</v>
      </c>
      <c r="BE5" s="10" t="s">
        <v>71</v>
      </c>
      <c r="BF5" s="10" t="s">
        <v>72</v>
      </c>
      <c r="BG5" s="10" t="s">
        <v>73</v>
      </c>
      <c r="BH5" s="10" t="s">
        <v>74</v>
      </c>
      <c r="BI5" s="10" t="s">
        <v>75</v>
      </c>
      <c r="BJ5" s="10" t="s">
        <v>76</v>
      </c>
      <c r="BK5" s="10" t="s">
        <v>77</v>
      </c>
      <c r="BL5" s="10" t="s">
        <v>78</v>
      </c>
      <c r="BM5" s="10" t="s">
        <v>79</v>
      </c>
      <c r="BN5" s="10" t="s">
        <v>80</v>
      </c>
      <c r="BO5" s="10" t="s">
        <v>81</v>
      </c>
      <c r="BP5" s="10" t="s">
        <v>82</v>
      </c>
      <c r="BQ5" s="10" t="s">
        <v>83</v>
      </c>
      <c r="BR5" s="10" t="s">
        <v>84</v>
      </c>
      <c r="BS5" s="10" t="s">
        <v>85</v>
      </c>
      <c r="BT5" s="10" t="s">
        <v>86</v>
      </c>
      <c r="BU5" s="10" t="s">
        <v>87</v>
      </c>
      <c r="BV5" s="10" t="s">
        <v>88</v>
      </c>
      <c r="BW5" s="10" t="s">
        <v>89</v>
      </c>
      <c r="BX5" s="10" t="s">
        <v>90</v>
      </c>
      <c r="BY5" s="10" t="s">
        <v>91</v>
      </c>
      <c r="BZ5" s="10" t="s">
        <v>92</v>
      </c>
      <c r="CA5" s="10" t="s">
        <v>93</v>
      </c>
      <c r="CB5" s="10" t="s">
        <v>94</v>
      </c>
      <c r="CC5" s="10" t="s">
        <v>95</v>
      </c>
      <c r="CD5" s="10" t="s">
        <v>96</v>
      </c>
      <c r="CE5" s="10" t="s">
        <v>97</v>
      </c>
      <c r="CF5" s="10" t="s">
        <v>98</v>
      </c>
      <c r="CG5" s="10" t="s">
        <v>99</v>
      </c>
      <c r="CH5" s="10" t="s">
        <v>100</v>
      </c>
      <c r="CI5" s="10" t="s">
        <v>101</v>
      </c>
      <c r="CJ5" s="10" t="s">
        <v>102</v>
      </c>
      <c r="CK5" s="10" t="s">
        <v>103</v>
      </c>
      <c r="CL5" s="10" t="s">
        <v>104</v>
      </c>
      <c r="CM5" s="10" t="s">
        <v>105</v>
      </c>
      <c r="CN5" s="10" t="s">
        <v>106</v>
      </c>
      <c r="CO5" s="10" t="s">
        <v>107</v>
      </c>
      <c r="CP5" s="10" t="s">
        <v>108</v>
      </c>
      <c r="CQ5" s="10" t="s">
        <v>109</v>
      </c>
    </row>
    <row r="6" customHeight="1" spans="1:95">
      <c r="A6" s="25" t="str">
        <f>IF(ISBLANK('Year-to-Date Summary'!A6),"",'Year-to-Date Summary'!A6)</f>
        <v>Last Name</v>
      </c>
      <c r="B6" s="25" t="str">
        <f>IF(ISBLANK('Year-to-Date Summary'!B6),"",'Year-to-Date Summary'!B6)</f>
        <v>First Name</v>
      </c>
      <c r="C6" s="12">
        <f t="shared" ref="C6:C36" si="0">COUNTIF($F6:$CQ6,"V")</f>
        <v>3</v>
      </c>
      <c r="D6" s="12">
        <f t="shared" ref="D6:D36" si="1">COUNTIF($F6:$CQ6,"P")</f>
        <v>0</v>
      </c>
      <c r="E6" s="12">
        <f t="shared" ref="E6:E36" si="2">COUNTIF($F6:$CQ6,"S")</f>
        <v>1</v>
      </c>
      <c r="F6" s="14" t="s">
        <v>110</v>
      </c>
      <c r="G6" s="14" t="s">
        <v>110</v>
      </c>
      <c r="H6" s="14" t="s">
        <v>110</v>
      </c>
      <c r="I6" s="14"/>
      <c r="J6" s="14"/>
      <c r="K6" s="14"/>
      <c r="L6" s="14"/>
      <c r="M6" s="14" t="s">
        <v>111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</row>
    <row r="7" customHeight="1" spans="1:95">
      <c r="A7" s="25" t="str">
        <f>IF(ISBLANK('Year-to-Date Summary'!A7),"",'Year-to-Date Summary'!A7)</f>
        <v/>
      </c>
      <c r="B7" s="25" t="str">
        <f>IF(ISBLANK('Year-to-Date Summary'!B7),"",'Year-to-Date Summary'!B7)</f>
        <v/>
      </c>
      <c r="C7" s="12">
        <f t="shared" si="0"/>
        <v>0</v>
      </c>
      <c r="D7" s="12">
        <f t="shared" si="1"/>
        <v>0</v>
      </c>
      <c r="E7" s="12">
        <f t="shared" si="2"/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</row>
    <row r="8" customHeight="1" spans="1:95">
      <c r="A8" s="25" t="str">
        <f>IF(ISBLANK('Year-to-Date Summary'!A8),"",'Year-to-Date Summary'!A8)</f>
        <v/>
      </c>
      <c r="B8" s="25" t="str">
        <f>IF(ISBLANK('Year-to-Date Summary'!B8),"",'Year-to-Date Summary'!B8)</f>
        <v/>
      </c>
      <c r="C8" s="12">
        <f t="shared" si="0"/>
        <v>0</v>
      </c>
      <c r="D8" s="12">
        <f t="shared" si="1"/>
        <v>0</v>
      </c>
      <c r="E8" s="12">
        <f t="shared" si="2"/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</row>
    <row r="9" customHeight="1" spans="1:95">
      <c r="A9" s="25" t="str">
        <f>IF(ISBLANK('Year-to-Date Summary'!A9),"",'Year-to-Date Summary'!A9)</f>
        <v/>
      </c>
      <c r="B9" s="25" t="str">
        <f>IF(ISBLANK('Year-to-Date Summary'!B9),"",'Year-to-Date Summary'!B9)</f>
        <v/>
      </c>
      <c r="C9" s="12">
        <f t="shared" si="0"/>
        <v>0</v>
      </c>
      <c r="D9" s="12">
        <f t="shared" si="1"/>
        <v>0</v>
      </c>
      <c r="E9" s="12">
        <f t="shared" si="2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</row>
    <row r="10" customHeight="1" spans="1:95">
      <c r="A10" s="25" t="str">
        <f>IF(ISBLANK('Year-to-Date Summary'!A10),"",'Year-to-Date Summary'!A10)</f>
        <v/>
      </c>
      <c r="B10" s="25" t="str">
        <f>IF(ISBLANK('Year-to-Date Summary'!B10),"",'Year-to-Date Summary'!B10)</f>
        <v/>
      </c>
      <c r="C10" s="12">
        <f t="shared" si="0"/>
        <v>0</v>
      </c>
      <c r="D10" s="12">
        <f t="shared" si="1"/>
        <v>0</v>
      </c>
      <c r="E10" s="12">
        <f t="shared" si="2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</row>
    <row r="11" customHeight="1" spans="1:95">
      <c r="A11" s="25" t="str">
        <f>IF(ISBLANK('Year-to-Date Summary'!A11),"",'Year-to-Date Summary'!A11)</f>
        <v/>
      </c>
      <c r="B11" s="25" t="str">
        <f>IF(ISBLANK('Year-to-Date Summary'!B11),"",'Year-to-Date Summary'!B11)</f>
        <v/>
      </c>
      <c r="C11" s="12">
        <f t="shared" si="0"/>
        <v>0</v>
      </c>
      <c r="D11" s="12">
        <f t="shared" si="1"/>
        <v>0</v>
      </c>
      <c r="E11" s="12">
        <f t="shared" si="2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</row>
    <row r="12" customHeight="1" spans="1:95">
      <c r="A12" s="25" t="str">
        <f>IF(ISBLANK('Year-to-Date Summary'!A12),"",'Year-to-Date Summary'!A12)</f>
        <v/>
      </c>
      <c r="B12" s="25" t="str">
        <f>IF(ISBLANK('Year-to-Date Summary'!B12),"",'Year-to-Date Summary'!B12)</f>
        <v/>
      </c>
      <c r="C12" s="12">
        <f t="shared" si="0"/>
        <v>0</v>
      </c>
      <c r="D12" s="12">
        <f t="shared" si="1"/>
        <v>0</v>
      </c>
      <c r="E12" s="12">
        <f t="shared" si="2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</row>
    <row r="13" customHeight="1" spans="1:95">
      <c r="A13" s="25" t="str">
        <f>IF(ISBLANK('Year-to-Date Summary'!A13),"",'Year-to-Date Summary'!A13)</f>
        <v/>
      </c>
      <c r="B13" s="25" t="str">
        <f>IF(ISBLANK('Year-to-Date Summary'!B13),"",'Year-to-Date Summary'!B13)</f>
        <v/>
      </c>
      <c r="C13" s="12">
        <f t="shared" si="0"/>
        <v>0</v>
      </c>
      <c r="D13" s="12">
        <f t="shared" si="1"/>
        <v>0</v>
      </c>
      <c r="E13" s="12">
        <f t="shared" si="2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</row>
    <row r="14" customHeight="1" spans="1:95">
      <c r="A14" s="25" t="str">
        <f>IF(ISBLANK('Year-to-Date Summary'!A14),"",'Year-to-Date Summary'!A14)</f>
        <v/>
      </c>
      <c r="B14" s="25" t="str">
        <f>IF(ISBLANK('Year-to-Date Summary'!B14),"",'Year-to-Date Summary'!B14)</f>
        <v/>
      </c>
      <c r="C14" s="12">
        <f t="shared" si="0"/>
        <v>0</v>
      </c>
      <c r="D14" s="12">
        <f t="shared" si="1"/>
        <v>0</v>
      </c>
      <c r="E14" s="12">
        <f t="shared" si="2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</row>
    <row r="15" customHeight="1" spans="1:95">
      <c r="A15" s="25" t="str">
        <f>IF(ISBLANK('Year-to-Date Summary'!A15),"",'Year-to-Date Summary'!A15)</f>
        <v/>
      </c>
      <c r="B15" s="25" t="str">
        <f>IF(ISBLANK('Year-to-Date Summary'!B15),"",'Year-to-Date Summary'!B15)</f>
        <v/>
      </c>
      <c r="C15" s="12">
        <f t="shared" si="0"/>
        <v>0</v>
      </c>
      <c r="D15" s="12">
        <f t="shared" si="1"/>
        <v>0</v>
      </c>
      <c r="E15" s="12">
        <f t="shared" si="2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</row>
    <row r="16" customHeight="1" spans="1:95">
      <c r="A16" s="25" t="str">
        <f>IF(ISBLANK('Year-to-Date Summary'!A16),"",'Year-to-Date Summary'!A16)</f>
        <v/>
      </c>
      <c r="B16" s="25" t="str">
        <f>IF(ISBLANK('Year-to-Date Summary'!B16),"",'Year-to-Date Summary'!B16)</f>
        <v/>
      </c>
      <c r="C16" s="12">
        <f t="shared" si="0"/>
        <v>0</v>
      </c>
      <c r="D16" s="12">
        <f t="shared" si="1"/>
        <v>0</v>
      </c>
      <c r="E16" s="12">
        <f t="shared" si="2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</row>
    <row r="17" customHeight="1" spans="1:95">
      <c r="A17" s="25" t="str">
        <f>IF(ISBLANK('Year-to-Date Summary'!A17),"",'Year-to-Date Summary'!A17)</f>
        <v/>
      </c>
      <c r="B17" s="25" t="str">
        <f>IF(ISBLANK('Year-to-Date Summary'!B17),"",'Year-to-Date Summary'!B17)</f>
        <v/>
      </c>
      <c r="C17" s="12">
        <f t="shared" si="0"/>
        <v>0</v>
      </c>
      <c r="D17" s="12">
        <f t="shared" si="1"/>
        <v>0</v>
      </c>
      <c r="E17" s="12">
        <f t="shared" si="2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</row>
    <row r="18" customHeight="1" spans="1:95">
      <c r="A18" s="25" t="str">
        <f>IF(ISBLANK('Year-to-Date Summary'!A18),"",'Year-to-Date Summary'!A18)</f>
        <v/>
      </c>
      <c r="B18" s="25" t="str">
        <f>IF(ISBLANK('Year-to-Date Summary'!B18),"",'Year-to-Date Summary'!B18)</f>
        <v/>
      </c>
      <c r="C18" s="12">
        <f t="shared" si="0"/>
        <v>0</v>
      </c>
      <c r="D18" s="12">
        <f t="shared" si="1"/>
        <v>0</v>
      </c>
      <c r="E18" s="12">
        <f t="shared" si="2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</row>
    <row r="19" customHeight="1" spans="1:95">
      <c r="A19" s="25" t="str">
        <f>IF(ISBLANK('Year-to-Date Summary'!A19),"",'Year-to-Date Summary'!A19)</f>
        <v/>
      </c>
      <c r="B19" s="25" t="str">
        <f>IF(ISBLANK('Year-to-Date Summary'!B19),"",'Year-to-Date Summary'!B19)</f>
        <v/>
      </c>
      <c r="C19" s="12">
        <f t="shared" si="0"/>
        <v>0</v>
      </c>
      <c r="D19" s="12">
        <f t="shared" si="1"/>
        <v>0</v>
      </c>
      <c r="E19" s="12">
        <f t="shared" si="2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</row>
    <row r="20" customHeight="1" spans="1:95">
      <c r="A20" s="25" t="str">
        <f>IF(ISBLANK('Year-to-Date Summary'!A20),"",'Year-to-Date Summary'!A20)</f>
        <v/>
      </c>
      <c r="B20" s="25" t="str">
        <f>IF(ISBLANK('Year-to-Date Summary'!B20),"",'Year-to-Date Summary'!B20)</f>
        <v/>
      </c>
      <c r="C20" s="12">
        <f t="shared" si="0"/>
        <v>0</v>
      </c>
      <c r="D20" s="12">
        <f t="shared" si="1"/>
        <v>0</v>
      </c>
      <c r="E20" s="12">
        <f t="shared" si="2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</row>
    <row r="21" customHeight="1" spans="1:95">
      <c r="A21" s="25" t="str">
        <f>IF(ISBLANK('Year-to-Date Summary'!A21),"",'Year-to-Date Summary'!A21)</f>
        <v/>
      </c>
      <c r="B21" s="25" t="str">
        <f>IF(ISBLANK('Year-to-Date Summary'!B21),"",'Year-to-Date Summary'!B21)</f>
        <v/>
      </c>
      <c r="C21" s="12">
        <f t="shared" si="0"/>
        <v>0</v>
      </c>
      <c r="D21" s="12">
        <f t="shared" si="1"/>
        <v>0</v>
      </c>
      <c r="E21" s="12">
        <f t="shared" si="2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</row>
    <row r="22" customHeight="1" spans="1:95">
      <c r="A22" s="25" t="str">
        <f>IF(ISBLANK('Year-to-Date Summary'!A22),"",'Year-to-Date Summary'!A22)</f>
        <v/>
      </c>
      <c r="B22" s="25" t="str">
        <f>IF(ISBLANK('Year-to-Date Summary'!B22),"",'Year-to-Date Summary'!B22)</f>
        <v/>
      </c>
      <c r="C22" s="12">
        <f t="shared" si="0"/>
        <v>0</v>
      </c>
      <c r="D22" s="12">
        <f t="shared" si="1"/>
        <v>0</v>
      </c>
      <c r="E22" s="12">
        <f t="shared" si="2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</row>
    <row r="23" customHeight="1" spans="1:95">
      <c r="A23" s="25" t="str">
        <f>IF(ISBLANK('Year-to-Date Summary'!A23),"",'Year-to-Date Summary'!A23)</f>
        <v/>
      </c>
      <c r="B23" s="25" t="str">
        <f>IF(ISBLANK('Year-to-Date Summary'!B23),"",'Year-to-Date Summary'!B23)</f>
        <v/>
      </c>
      <c r="C23" s="12">
        <f t="shared" si="0"/>
        <v>0</v>
      </c>
      <c r="D23" s="12">
        <f t="shared" si="1"/>
        <v>0</v>
      </c>
      <c r="E23" s="12">
        <f t="shared" si="2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</row>
    <row r="24" customHeight="1" spans="1:95">
      <c r="A24" s="25" t="str">
        <f>IF(ISBLANK('Year-to-Date Summary'!A24),"",'Year-to-Date Summary'!A24)</f>
        <v/>
      </c>
      <c r="B24" s="25" t="str">
        <f>IF(ISBLANK('Year-to-Date Summary'!B24),"",'Year-to-Date Summary'!B24)</f>
        <v/>
      </c>
      <c r="C24" s="12">
        <f t="shared" si="0"/>
        <v>0</v>
      </c>
      <c r="D24" s="12">
        <f t="shared" si="1"/>
        <v>0</v>
      </c>
      <c r="E24" s="12">
        <f t="shared" si="2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</row>
    <row r="25" customHeight="1" spans="1:95">
      <c r="A25" s="25" t="str">
        <f>IF(ISBLANK('Year-to-Date Summary'!A25),"",'Year-to-Date Summary'!A25)</f>
        <v/>
      </c>
      <c r="B25" s="25" t="str">
        <f>IF(ISBLANK('Year-to-Date Summary'!B25),"",'Year-to-Date Summary'!B25)</f>
        <v/>
      </c>
      <c r="C25" s="12">
        <f t="shared" si="0"/>
        <v>0</v>
      </c>
      <c r="D25" s="12">
        <f t="shared" si="1"/>
        <v>0</v>
      </c>
      <c r="E25" s="12">
        <f t="shared" si="2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</row>
    <row r="26" customHeight="1" spans="1:95">
      <c r="A26" s="25" t="str">
        <f>IF(ISBLANK('Year-to-Date Summary'!A26),"",'Year-to-Date Summary'!A26)</f>
        <v/>
      </c>
      <c r="B26" s="25" t="str">
        <f>IF(ISBLANK('Year-to-Date Summary'!B26),"",'Year-to-Date Summary'!B26)</f>
        <v/>
      </c>
      <c r="C26" s="12">
        <f t="shared" si="0"/>
        <v>0</v>
      </c>
      <c r="D26" s="12">
        <f t="shared" si="1"/>
        <v>0</v>
      </c>
      <c r="E26" s="12">
        <f t="shared" si="2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</row>
    <row r="27" customHeight="1" spans="1:95">
      <c r="A27" s="25" t="str">
        <f>IF(ISBLANK('Year-to-Date Summary'!A27),"",'Year-to-Date Summary'!A27)</f>
        <v/>
      </c>
      <c r="B27" s="25" t="str">
        <f>IF(ISBLANK('Year-to-Date Summary'!B27),"",'Year-to-Date Summary'!B27)</f>
        <v/>
      </c>
      <c r="C27" s="12">
        <f t="shared" si="0"/>
        <v>0</v>
      </c>
      <c r="D27" s="12">
        <f t="shared" si="1"/>
        <v>0</v>
      </c>
      <c r="E27" s="12">
        <f t="shared" si="2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</row>
    <row r="28" customHeight="1" spans="1:95">
      <c r="A28" s="25" t="str">
        <f>IF(ISBLANK('Year-to-Date Summary'!A28),"",'Year-to-Date Summary'!A28)</f>
        <v/>
      </c>
      <c r="B28" s="25" t="str">
        <f>IF(ISBLANK('Year-to-Date Summary'!B28),"",'Year-to-Date Summary'!B28)</f>
        <v/>
      </c>
      <c r="C28" s="12">
        <f t="shared" si="0"/>
        <v>0</v>
      </c>
      <c r="D28" s="12">
        <f t="shared" si="1"/>
        <v>0</v>
      </c>
      <c r="E28" s="12">
        <f t="shared" si="2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</row>
    <row r="29" customHeight="1" spans="1:95">
      <c r="A29" s="25" t="str">
        <f>IF(ISBLANK('Year-to-Date Summary'!A29),"",'Year-to-Date Summary'!A29)</f>
        <v/>
      </c>
      <c r="B29" s="25" t="str">
        <f>IF(ISBLANK('Year-to-Date Summary'!B29),"",'Year-to-Date Summary'!B29)</f>
        <v/>
      </c>
      <c r="C29" s="12">
        <f t="shared" si="0"/>
        <v>0</v>
      </c>
      <c r="D29" s="12">
        <f t="shared" si="1"/>
        <v>0</v>
      </c>
      <c r="E29" s="12">
        <f t="shared" si="2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</row>
    <row r="30" customHeight="1" spans="1:95">
      <c r="A30" s="25" t="str">
        <f>IF(ISBLANK('Year-to-Date Summary'!A30),"",'Year-to-Date Summary'!A30)</f>
        <v/>
      </c>
      <c r="B30" s="25" t="str">
        <f>IF(ISBLANK('Year-to-Date Summary'!B30),"",'Year-to-Date Summary'!B30)</f>
        <v/>
      </c>
      <c r="C30" s="12">
        <f t="shared" si="0"/>
        <v>0</v>
      </c>
      <c r="D30" s="12">
        <f t="shared" si="1"/>
        <v>0</v>
      </c>
      <c r="E30" s="12">
        <f t="shared" si="2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</row>
    <row r="31" customHeight="1" spans="1:95">
      <c r="A31" s="25" t="str">
        <f>IF(ISBLANK('Year-to-Date Summary'!A31),"",'Year-to-Date Summary'!A31)</f>
        <v/>
      </c>
      <c r="B31" s="25" t="str">
        <f>IF(ISBLANK('Year-to-Date Summary'!B31),"",'Year-to-Date Summary'!B31)</f>
        <v/>
      </c>
      <c r="C31" s="12">
        <f t="shared" si="0"/>
        <v>0</v>
      </c>
      <c r="D31" s="12">
        <f t="shared" si="1"/>
        <v>0</v>
      </c>
      <c r="E31" s="12">
        <f t="shared" si="2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</row>
    <row r="32" customHeight="1" spans="1:95">
      <c r="A32" s="25" t="str">
        <f>IF(ISBLANK('Year-to-Date Summary'!A32),"",'Year-to-Date Summary'!A32)</f>
        <v/>
      </c>
      <c r="B32" s="25" t="str">
        <f>IF(ISBLANK('Year-to-Date Summary'!B32),"",'Year-to-Date Summary'!B32)</f>
        <v/>
      </c>
      <c r="C32" s="12">
        <f t="shared" si="0"/>
        <v>0</v>
      </c>
      <c r="D32" s="12">
        <f t="shared" si="1"/>
        <v>0</v>
      </c>
      <c r="E32" s="12">
        <f t="shared" si="2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</row>
    <row r="33" customHeight="1" spans="1:95">
      <c r="A33" s="25" t="str">
        <f>IF(ISBLANK('Year-to-Date Summary'!A33),"",'Year-to-Date Summary'!A33)</f>
        <v/>
      </c>
      <c r="B33" s="25" t="str">
        <f>IF(ISBLANK('Year-to-Date Summary'!B33),"",'Year-to-Date Summary'!B33)</f>
        <v/>
      </c>
      <c r="C33" s="12">
        <f t="shared" si="0"/>
        <v>0</v>
      </c>
      <c r="D33" s="12">
        <f t="shared" si="1"/>
        <v>0</v>
      </c>
      <c r="E33" s="12">
        <f t="shared" si="2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</row>
    <row r="34" customHeight="1" spans="1:95">
      <c r="A34" s="25" t="str">
        <f>IF(ISBLANK('Year-to-Date Summary'!A34),"",'Year-to-Date Summary'!A34)</f>
        <v/>
      </c>
      <c r="B34" s="25" t="str">
        <f>IF(ISBLANK('Year-to-Date Summary'!B34),"",'Year-to-Date Summary'!B34)</f>
        <v/>
      </c>
      <c r="C34" s="12">
        <f t="shared" si="0"/>
        <v>0</v>
      </c>
      <c r="D34" s="12">
        <f t="shared" si="1"/>
        <v>0</v>
      </c>
      <c r="E34" s="12">
        <f t="shared" si="2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</row>
    <row r="35" customHeight="1" spans="1:95">
      <c r="A35" s="25" t="str">
        <f>IF(ISBLANK('Year-to-Date Summary'!A35),"",'Year-to-Date Summary'!A35)</f>
        <v/>
      </c>
      <c r="B35" s="25" t="str">
        <f>IF(ISBLANK('Year-to-Date Summary'!B35),"",'Year-to-Date Summary'!B35)</f>
        <v/>
      </c>
      <c r="C35" s="12">
        <f t="shared" si="0"/>
        <v>0</v>
      </c>
      <c r="D35" s="12">
        <f t="shared" si="1"/>
        <v>0</v>
      </c>
      <c r="E35" s="12">
        <f t="shared" si="2"/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</row>
    <row r="36" customHeight="1" spans="1:95">
      <c r="A36" s="25" t="str">
        <f>IF(ISBLANK('Year-to-Date Summary'!A36),"",'Year-to-Date Summary'!A36)</f>
        <v/>
      </c>
      <c r="B36" s="25" t="str">
        <f>IF(ISBLANK('Year-to-Date Summary'!B36),"",'Year-to-Date Summary'!B36)</f>
        <v/>
      </c>
      <c r="C36" s="12">
        <f t="shared" si="0"/>
        <v>0</v>
      </c>
      <c r="D36" s="12">
        <f t="shared" si="1"/>
        <v>0</v>
      </c>
      <c r="E36" s="12">
        <f t="shared" si="2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</row>
  </sheetData>
  <mergeCells count="1">
    <mergeCell ref="A4:G4"/>
  </mergeCells>
  <conditionalFormatting sqref="F6:CQ36">
    <cfRule type="expression" dxfId="107" priority="1" stopIfTrue="1">
      <formula>F6="V"</formula>
    </cfRule>
    <cfRule type="expression" dxfId="108" priority="2" stopIfTrue="1">
      <formula>F6="P"</formula>
    </cfRule>
    <cfRule type="expression" dxfId="109" priority="3" stopIfTrue="1">
      <formula>F6="S"</formula>
    </cfRule>
  </conditionalFormatting>
  <dataValidations count="10">
    <dataValidation allowBlank="1" showInputMessage="1" showErrorMessage="1" prompt="Create Attendance Tracker for first quarter in this worksheet. Enter details in First Quadrant table. Company Name is automatically updated in this cell" sqref="A1"/>
    <dataValidation allowBlank="1" showInputMessage="1" showErrorMessage="1" prompt="Title of this worksheet is in this cell. Enter Date in cell below" sqref="A2"/>
    <dataValidation allowBlank="1" showInputMessage="1" showErrorMessage="1" prompt="First Name is automatically updated in this column under this heading" sqref="B5"/>
    <dataValidation allowBlank="1" showInputMessage="1" showErrorMessage="1" prompt="Number of Sick leave is automatically updated in this column under this heading" sqref="E5"/>
    <dataValidation allowBlank="1" showInputMessage="1" showErrorMessage="1" prompt="Enter Date in this cell" sqref="A3"/>
    <dataValidation allowBlank="1" showInputMessage="1" showErrorMessage="1" prompt="Company Name is automatically updated in this cell based on the company name entered in A1 of Year-to-Date Summary worksheet" sqref="A4:G4"/>
    <dataValidation allowBlank="1" showInputMessage="1" showErrorMessage="1" prompt="Last Name is automatically updated in this column under this heading. Use heading filters to find specific entries" sqref="A5"/>
    <dataValidation allowBlank="1" showInputMessage="1" showErrorMessage="1" prompt="Number of Vacation leave is automatically updated in this column under this heading" sqref="C5"/>
    <dataValidation allowBlank="1" showInputMessage="1" showErrorMessage="1" prompt="Number of Personal leave is automatically updated in this column under this heading" sqref="D5"/>
    <dataValidation allowBlank="1" showInputMessage="1" showErrorMessage="1" prompt="Dates are in this row. Enter V for Vacation, P for Personal, and S for Sick leave in column F through CQ under this heading" sqref="F5"/>
  </dataValidations>
  <pageMargins left="0.33" right="0.33" top="0.5" bottom="0.5" header="0.5" footer="0.5"/>
  <pageSetup paperSize="1" orientation="landscape"/>
  <headerFooter alignWithMargins="0">
    <oddFooter>&amp;L&amp;P of &amp;N&amp;R&amp;D</oddFooter>
  </headerFooter>
  <ignoredErrors>
    <ignoredError sqref="A7:B36;C6:E36" emptyCellReference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CR36"/>
  <sheetViews>
    <sheetView showGridLines="0" workbookViewId="0">
      <pane xSplit="2" ySplit="5" topLeftCell="C6" activePane="bottomRight" state="frozen"/>
      <selection/>
      <selection pane="topRight"/>
      <selection pane="bottomLeft"/>
      <selection pane="bottomRight" activeCell="A1" sqref="A1"/>
    </sheetView>
  </sheetViews>
  <sheetFormatPr defaultColWidth="8.625" defaultRowHeight="30" customHeight="1"/>
  <cols>
    <col min="1" max="1" width="18.625" customWidth="1"/>
    <col min="2" max="2" width="20.875" customWidth="1"/>
    <col min="3" max="4" width="13.375" customWidth="1"/>
    <col min="5" max="5" width="11.625" customWidth="1"/>
    <col min="6" max="7" width="8.625" customWidth="1"/>
  </cols>
  <sheetData>
    <row r="1" customHeight="1" spans="1:1">
      <c r="A1" s="2" t="str">
        <f>Company_Name</f>
        <v>Company Name</v>
      </c>
    </row>
    <row r="2" customHeight="1" spans="1:2">
      <c r="A2" s="3" t="s">
        <v>112</v>
      </c>
      <c r="B2" s="17"/>
    </row>
    <row r="3" customHeight="1" spans="1:1">
      <c r="A3" s="5" t="s">
        <v>2</v>
      </c>
    </row>
    <row r="4" s="19" customFormat="1" customHeight="1" spans="1:96">
      <c r="A4" s="6" t="str">
        <f>Company_Name</f>
        <v>Company Name</v>
      </c>
      <c r="B4" s="6"/>
      <c r="C4" s="6"/>
      <c r="D4" s="6"/>
      <c r="E4" s="6"/>
      <c r="F4" s="6"/>
      <c r="G4" s="6"/>
      <c r="H4" s="7" t="s">
        <v>3</v>
      </c>
      <c r="I4" s="20"/>
      <c r="J4" s="21"/>
      <c r="K4" s="22"/>
      <c r="L4" s="22"/>
      <c r="M4" s="23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</row>
    <row r="5" s="1" customFormat="1" customHeight="1" spans="1:96">
      <c r="A5" s="8" t="s">
        <v>4</v>
      </c>
      <c r="B5" s="8" t="s">
        <v>5</v>
      </c>
      <c r="C5" s="9" t="s">
        <v>6</v>
      </c>
      <c r="D5" s="9" t="s">
        <v>7</v>
      </c>
      <c r="E5" s="9" t="s">
        <v>8</v>
      </c>
      <c r="F5" s="10" t="s">
        <v>113</v>
      </c>
      <c r="G5" s="10" t="s">
        <v>114</v>
      </c>
      <c r="H5" s="10" t="s">
        <v>115</v>
      </c>
      <c r="I5" s="10" t="s">
        <v>116</v>
      </c>
      <c r="J5" s="10" t="s">
        <v>117</v>
      </c>
      <c r="K5" s="10" t="s">
        <v>118</v>
      </c>
      <c r="L5" s="10" t="s">
        <v>119</v>
      </c>
      <c r="M5" s="10" t="s">
        <v>120</v>
      </c>
      <c r="N5" s="10" t="s">
        <v>121</v>
      </c>
      <c r="O5" s="10" t="s">
        <v>122</v>
      </c>
      <c r="P5" s="10" t="s">
        <v>123</v>
      </c>
      <c r="Q5" s="10" t="s">
        <v>124</v>
      </c>
      <c r="R5" s="10" t="s">
        <v>125</v>
      </c>
      <c r="S5" s="10" t="s">
        <v>126</v>
      </c>
      <c r="T5" s="10" t="s">
        <v>127</v>
      </c>
      <c r="U5" s="10" t="s">
        <v>128</v>
      </c>
      <c r="V5" s="10" t="s">
        <v>129</v>
      </c>
      <c r="W5" s="10" t="s">
        <v>130</v>
      </c>
      <c r="X5" s="10" t="s">
        <v>131</v>
      </c>
      <c r="Y5" s="10" t="s">
        <v>132</v>
      </c>
      <c r="Z5" s="10" t="s">
        <v>133</v>
      </c>
      <c r="AA5" s="10" t="s">
        <v>134</v>
      </c>
      <c r="AB5" s="10" t="s">
        <v>135</v>
      </c>
      <c r="AC5" s="10" t="s">
        <v>136</v>
      </c>
      <c r="AD5" s="10" t="s">
        <v>137</v>
      </c>
      <c r="AE5" s="10" t="s">
        <v>138</v>
      </c>
      <c r="AF5" s="10" t="s">
        <v>139</v>
      </c>
      <c r="AG5" s="10" t="s">
        <v>140</v>
      </c>
      <c r="AH5" s="10" t="s">
        <v>141</v>
      </c>
      <c r="AI5" s="10" t="s">
        <v>142</v>
      </c>
      <c r="AJ5" s="10" t="s">
        <v>143</v>
      </c>
      <c r="AK5" s="10" t="s">
        <v>144</v>
      </c>
      <c r="AL5" s="10" t="s">
        <v>145</v>
      </c>
      <c r="AM5" s="10" t="s">
        <v>146</v>
      </c>
      <c r="AN5" s="10" t="s">
        <v>147</v>
      </c>
      <c r="AO5" s="10" t="s">
        <v>148</v>
      </c>
      <c r="AP5" s="10" t="s">
        <v>149</v>
      </c>
      <c r="AQ5" s="10" t="s">
        <v>150</v>
      </c>
      <c r="AR5" s="10" t="s">
        <v>151</v>
      </c>
      <c r="AS5" s="10" t="s">
        <v>152</v>
      </c>
      <c r="AT5" s="10" t="s">
        <v>153</v>
      </c>
      <c r="AU5" s="10" t="s">
        <v>154</v>
      </c>
      <c r="AV5" s="10" t="s">
        <v>155</v>
      </c>
      <c r="AW5" s="10" t="s">
        <v>156</v>
      </c>
      <c r="AX5" s="10" t="s">
        <v>157</v>
      </c>
      <c r="AY5" s="10" t="s">
        <v>158</v>
      </c>
      <c r="AZ5" s="10" t="s">
        <v>159</v>
      </c>
      <c r="BA5" s="10" t="s">
        <v>160</v>
      </c>
      <c r="BB5" s="10" t="s">
        <v>161</v>
      </c>
      <c r="BC5" s="10" t="s">
        <v>162</v>
      </c>
      <c r="BD5" s="10" t="s">
        <v>163</v>
      </c>
      <c r="BE5" s="10" t="s">
        <v>164</v>
      </c>
      <c r="BF5" s="10" t="s">
        <v>165</v>
      </c>
      <c r="BG5" s="10" t="s">
        <v>166</v>
      </c>
      <c r="BH5" s="10" t="s">
        <v>167</v>
      </c>
      <c r="BI5" s="10" t="s">
        <v>168</v>
      </c>
      <c r="BJ5" s="10" t="s">
        <v>169</v>
      </c>
      <c r="BK5" s="10" t="s">
        <v>170</v>
      </c>
      <c r="BL5" s="10" t="s">
        <v>171</v>
      </c>
      <c r="BM5" s="10" t="s">
        <v>172</v>
      </c>
      <c r="BN5" s="10" t="s">
        <v>173</v>
      </c>
      <c r="BO5" s="10" t="s">
        <v>174</v>
      </c>
      <c r="BP5" s="10" t="s">
        <v>175</v>
      </c>
      <c r="BQ5" s="10" t="s">
        <v>176</v>
      </c>
      <c r="BR5" s="10" t="s">
        <v>177</v>
      </c>
      <c r="BS5" s="10" t="s">
        <v>178</v>
      </c>
      <c r="BT5" s="10" t="s">
        <v>179</v>
      </c>
      <c r="BU5" s="10" t="s">
        <v>180</v>
      </c>
      <c r="BV5" s="10" t="s">
        <v>181</v>
      </c>
      <c r="BW5" s="10" t="s">
        <v>182</v>
      </c>
      <c r="BX5" s="10" t="s">
        <v>183</v>
      </c>
      <c r="BY5" s="10" t="s">
        <v>184</v>
      </c>
      <c r="BZ5" s="10" t="s">
        <v>185</v>
      </c>
      <c r="CA5" s="10" t="s">
        <v>186</v>
      </c>
      <c r="CB5" s="10" t="s">
        <v>187</v>
      </c>
      <c r="CC5" s="10" t="s">
        <v>188</v>
      </c>
      <c r="CD5" s="10" t="s">
        <v>189</v>
      </c>
      <c r="CE5" s="10" t="s">
        <v>190</v>
      </c>
      <c r="CF5" s="10" t="s">
        <v>191</v>
      </c>
      <c r="CG5" s="10" t="s">
        <v>192</v>
      </c>
      <c r="CH5" s="10" t="s">
        <v>193</v>
      </c>
      <c r="CI5" s="10" t="s">
        <v>194</v>
      </c>
      <c r="CJ5" s="10" t="s">
        <v>195</v>
      </c>
      <c r="CK5" s="10" t="s">
        <v>196</v>
      </c>
      <c r="CL5" s="10" t="s">
        <v>197</v>
      </c>
      <c r="CM5" s="10" t="s">
        <v>198</v>
      </c>
      <c r="CN5" s="10" t="s">
        <v>199</v>
      </c>
      <c r="CO5" s="10" t="s">
        <v>200</v>
      </c>
      <c r="CP5" s="10" t="s">
        <v>201</v>
      </c>
      <c r="CQ5" s="10" t="s">
        <v>202</v>
      </c>
      <c r="CR5" s="10" t="s">
        <v>203</v>
      </c>
    </row>
    <row r="6" customHeight="1" spans="1:96">
      <c r="A6" s="11" t="str">
        <f>IF(ISBLANK('Year-to-Date Summary'!A6),"",'Year-to-Date Summary'!A6)</f>
        <v>Last Name</v>
      </c>
      <c r="B6" s="11" t="str">
        <f>IF(ISBLANK('Year-to-Date Summary'!B6),"",'Year-to-Date Summary'!B6)</f>
        <v>First Name</v>
      </c>
      <c r="C6" s="13">
        <f>COUNTIF($F6:$CR6,"V")</f>
        <v>0</v>
      </c>
      <c r="D6" s="13">
        <f>COUNTIF($F6:$CR6,"P")</f>
        <v>0</v>
      </c>
      <c r="E6" s="13">
        <f>COUNTIF($F6:$CR6,"S")</f>
        <v>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</row>
    <row r="7" customHeight="1" spans="1:96">
      <c r="A7" s="11" t="str">
        <f>IF(ISBLANK('Year-to-Date Summary'!A7),"",'Year-to-Date Summary'!A7)</f>
        <v/>
      </c>
      <c r="B7" s="11" t="str">
        <f>IF(ISBLANK('Year-to-Date Summary'!B7),"",'Year-to-Date Summary'!B7)</f>
        <v/>
      </c>
      <c r="C7" s="13">
        <f t="shared" ref="C7:C36" si="0">COUNTIF($F7:$CR7,"V")</f>
        <v>0</v>
      </c>
      <c r="D7" s="13">
        <f t="shared" ref="D7:D36" si="1">COUNTIF($F7:$CR7,"P")</f>
        <v>0</v>
      </c>
      <c r="E7" s="13">
        <f t="shared" ref="E7:E36" si="2">COUNTIF($F7:$CR7,"S")</f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</row>
    <row r="8" customHeight="1" spans="1:96">
      <c r="A8" s="11" t="str">
        <f>IF(ISBLANK('Year-to-Date Summary'!A8),"",'Year-to-Date Summary'!A8)</f>
        <v/>
      </c>
      <c r="B8" s="11" t="str">
        <f>IF(ISBLANK('Year-to-Date Summary'!B8),"",'Year-to-Date Summary'!B8)</f>
        <v/>
      </c>
      <c r="C8" s="13">
        <f t="shared" si="0"/>
        <v>0</v>
      </c>
      <c r="D8" s="13">
        <f t="shared" si="1"/>
        <v>0</v>
      </c>
      <c r="E8" s="13">
        <f t="shared" si="2"/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</row>
    <row r="9" customHeight="1" spans="1:96">
      <c r="A9" s="11" t="str">
        <f>IF(ISBLANK('Year-to-Date Summary'!A9),"",'Year-to-Date Summary'!A9)</f>
        <v/>
      </c>
      <c r="B9" s="11" t="str">
        <f>IF(ISBLANK('Year-to-Date Summary'!B9),"",'Year-to-Date Summary'!B9)</f>
        <v/>
      </c>
      <c r="C9" s="13">
        <f t="shared" si="0"/>
        <v>0</v>
      </c>
      <c r="D9" s="13">
        <f t="shared" si="1"/>
        <v>0</v>
      </c>
      <c r="E9" s="13">
        <f t="shared" si="2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</row>
    <row r="10" customHeight="1" spans="1:96">
      <c r="A10" s="11" t="str">
        <f>IF(ISBLANK('Year-to-Date Summary'!A10),"",'Year-to-Date Summary'!A10)</f>
        <v/>
      </c>
      <c r="B10" s="11" t="str">
        <f>IF(ISBLANK('Year-to-Date Summary'!B10),"",'Year-to-Date Summary'!B10)</f>
        <v/>
      </c>
      <c r="C10" s="13">
        <f t="shared" si="0"/>
        <v>0</v>
      </c>
      <c r="D10" s="13">
        <f t="shared" si="1"/>
        <v>0</v>
      </c>
      <c r="E10" s="13">
        <f t="shared" si="2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</row>
    <row r="11" customHeight="1" spans="1:96">
      <c r="A11" s="11" t="str">
        <f>IF(ISBLANK('Year-to-Date Summary'!A11),"",'Year-to-Date Summary'!A11)</f>
        <v/>
      </c>
      <c r="B11" s="11" t="str">
        <f>IF(ISBLANK('Year-to-Date Summary'!B11),"",'Year-to-Date Summary'!B11)</f>
        <v/>
      </c>
      <c r="C11" s="13">
        <f t="shared" si="0"/>
        <v>0</v>
      </c>
      <c r="D11" s="13">
        <f t="shared" si="1"/>
        <v>0</v>
      </c>
      <c r="E11" s="13">
        <f t="shared" si="2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</row>
    <row r="12" customHeight="1" spans="1:96">
      <c r="A12" s="11" t="str">
        <f>IF(ISBLANK('Year-to-Date Summary'!A12),"",'Year-to-Date Summary'!A12)</f>
        <v/>
      </c>
      <c r="B12" s="11" t="str">
        <f>IF(ISBLANK('Year-to-Date Summary'!B12),"",'Year-to-Date Summary'!B12)</f>
        <v/>
      </c>
      <c r="C12" s="13">
        <f t="shared" si="0"/>
        <v>0</v>
      </c>
      <c r="D12" s="13">
        <f t="shared" si="1"/>
        <v>0</v>
      </c>
      <c r="E12" s="13">
        <f t="shared" si="2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</row>
    <row r="13" customHeight="1" spans="1:96">
      <c r="A13" s="11" t="str">
        <f>IF(ISBLANK('Year-to-Date Summary'!A13),"",'Year-to-Date Summary'!A13)</f>
        <v/>
      </c>
      <c r="B13" s="11" t="str">
        <f>IF(ISBLANK('Year-to-Date Summary'!B13),"",'Year-to-Date Summary'!B13)</f>
        <v/>
      </c>
      <c r="C13" s="13">
        <f t="shared" si="0"/>
        <v>0</v>
      </c>
      <c r="D13" s="13">
        <f t="shared" si="1"/>
        <v>0</v>
      </c>
      <c r="E13" s="13">
        <f t="shared" si="2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</row>
    <row r="14" customHeight="1" spans="1:96">
      <c r="A14" s="11" t="str">
        <f>IF(ISBLANK('Year-to-Date Summary'!A14),"",'Year-to-Date Summary'!A14)</f>
        <v/>
      </c>
      <c r="B14" s="11" t="str">
        <f>IF(ISBLANK('Year-to-Date Summary'!B14),"",'Year-to-Date Summary'!B14)</f>
        <v/>
      </c>
      <c r="C14" s="13">
        <f t="shared" si="0"/>
        <v>0</v>
      </c>
      <c r="D14" s="13">
        <f t="shared" si="1"/>
        <v>0</v>
      </c>
      <c r="E14" s="13">
        <f t="shared" si="2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</row>
    <row r="15" customHeight="1" spans="1:96">
      <c r="A15" s="11" t="str">
        <f>IF(ISBLANK('Year-to-Date Summary'!A15),"",'Year-to-Date Summary'!A15)</f>
        <v/>
      </c>
      <c r="B15" s="11" t="str">
        <f>IF(ISBLANK('Year-to-Date Summary'!B15),"",'Year-to-Date Summary'!B15)</f>
        <v/>
      </c>
      <c r="C15" s="13">
        <f t="shared" si="0"/>
        <v>0</v>
      </c>
      <c r="D15" s="13">
        <f t="shared" si="1"/>
        <v>0</v>
      </c>
      <c r="E15" s="13">
        <f t="shared" si="2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</row>
    <row r="16" customHeight="1" spans="1:96">
      <c r="A16" s="11" t="str">
        <f>IF(ISBLANK('Year-to-Date Summary'!A16),"",'Year-to-Date Summary'!A16)</f>
        <v/>
      </c>
      <c r="B16" s="11" t="str">
        <f>IF(ISBLANK('Year-to-Date Summary'!B16),"",'Year-to-Date Summary'!B16)</f>
        <v/>
      </c>
      <c r="C16" s="13">
        <f t="shared" si="0"/>
        <v>0</v>
      </c>
      <c r="D16" s="13">
        <f t="shared" si="1"/>
        <v>0</v>
      </c>
      <c r="E16" s="13">
        <f t="shared" si="2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</row>
    <row r="17" customHeight="1" spans="1:96">
      <c r="A17" s="11" t="str">
        <f>IF(ISBLANK('Year-to-Date Summary'!A17),"",'Year-to-Date Summary'!A17)</f>
        <v/>
      </c>
      <c r="B17" s="11" t="str">
        <f>IF(ISBLANK('Year-to-Date Summary'!B17),"",'Year-to-Date Summary'!B17)</f>
        <v/>
      </c>
      <c r="C17" s="13">
        <f t="shared" si="0"/>
        <v>0</v>
      </c>
      <c r="D17" s="13">
        <f t="shared" si="1"/>
        <v>0</v>
      </c>
      <c r="E17" s="13">
        <f t="shared" si="2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</row>
    <row r="18" customHeight="1" spans="1:96">
      <c r="A18" s="11" t="str">
        <f>IF(ISBLANK('Year-to-Date Summary'!A18),"",'Year-to-Date Summary'!A18)</f>
        <v/>
      </c>
      <c r="B18" s="11" t="str">
        <f>IF(ISBLANK('Year-to-Date Summary'!B18),"",'Year-to-Date Summary'!B18)</f>
        <v/>
      </c>
      <c r="C18" s="13">
        <f t="shared" si="0"/>
        <v>0</v>
      </c>
      <c r="D18" s="13">
        <f t="shared" si="1"/>
        <v>0</v>
      </c>
      <c r="E18" s="13">
        <f t="shared" si="2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</row>
    <row r="19" customHeight="1" spans="1:96">
      <c r="A19" s="11" t="str">
        <f>IF(ISBLANK('Year-to-Date Summary'!A19),"",'Year-to-Date Summary'!A19)</f>
        <v/>
      </c>
      <c r="B19" s="11" t="str">
        <f>IF(ISBLANK('Year-to-Date Summary'!B19),"",'Year-to-Date Summary'!B19)</f>
        <v/>
      </c>
      <c r="C19" s="13">
        <f t="shared" si="0"/>
        <v>0</v>
      </c>
      <c r="D19" s="13">
        <f t="shared" si="1"/>
        <v>0</v>
      </c>
      <c r="E19" s="13">
        <f t="shared" si="2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</row>
    <row r="20" customHeight="1" spans="1:96">
      <c r="A20" s="11" t="str">
        <f>IF(ISBLANK('Year-to-Date Summary'!A20),"",'Year-to-Date Summary'!A20)</f>
        <v/>
      </c>
      <c r="B20" s="11" t="str">
        <f>IF(ISBLANK('Year-to-Date Summary'!B20),"",'Year-to-Date Summary'!B20)</f>
        <v/>
      </c>
      <c r="C20" s="13">
        <f t="shared" si="0"/>
        <v>0</v>
      </c>
      <c r="D20" s="13">
        <f t="shared" si="1"/>
        <v>0</v>
      </c>
      <c r="E20" s="13">
        <f t="shared" si="2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</row>
    <row r="21" customHeight="1" spans="1:96">
      <c r="A21" s="11" t="str">
        <f>IF(ISBLANK('Year-to-Date Summary'!A21),"",'Year-to-Date Summary'!A21)</f>
        <v/>
      </c>
      <c r="B21" s="11" t="str">
        <f>IF(ISBLANK('Year-to-Date Summary'!B21),"",'Year-to-Date Summary'!B21)</f>
        <v/>
      </c>
      <c r="C21" s="13">
        <f t="shared" si="0"/>
        <v>0</v>
      </c>
      <c r="D21" s="13">
        <f t="shared" si="1"/>
        <v>0</v>
      </c>
      <c r="E21" s="13">
        <f t="shared" si="2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</row>
    <row r="22" customHeight="1" spans="1:96">
      <c r="A22" s="11" t="str">
        <f>IF(ISBLANK('Year-to-Date Summary'!A22),"",'Year-to-Date Summary'!A22)</f>
        <v/>
      </c>
      <c r="B22" s="11" t="str">
        <f>IF(ISBLANK('Year-to-Date Summary'!B22),"",'Year-to-Date Summary'!B22)</f>
        <v/>
      </c>
      <c r="C22" s="13">
        <f t="shared" si="0"/>
        <v>0</v>
      </c>
      <c r="D22" s="13">
        <f t="shared" si="1"/>
        <v>0</v>
      </c>
      <c r="E22" s="13">
        <f t="shared" si="2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</row>
    <row r="23" customHeight="1" spans="1:96">
      <c r="A23" s="11" t="str">
        <f>IF(ISBLANK('Year-to-Date Summary'!A23),"",'Year-to-Date Summary'!A23)</f>
        <v/>
      </c>
      <c r="B23" s="11" t="str">
        <f>IF(ISBLANK('Year-to-Date Summary'!B23),"",'Year-to-Date Summary'!B23)</f>
        <v/>
      </c>
      <c r="C23" s="13">
        <f t="shared" si="0"/>
        <v>0</v>
      </c>
      <c r="D23" s="13">
        <f t="shared" si="1"/>
        <v>0</v>
      </c>
      <c r="E23" s="13">
        <f t="shared" si="2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</row>
    <row r="24" customHeight="1" spans="1:96">
      <c r="A24" s="11" t="str">
        <f>IF(ISBLANK('Year-to-Date Summary'!A24),"",'Year-to-Date Summary'!A24)</f>
        <v/>
      </c>
      <c r="B24" s="11" t="str">
        <f>IF(ISBLANK('Year-to-Date Summary'!B24),"",'Year-to-Date Summary'!B24)</f>
        <v/>
      </c>
      <c r="C24" s="13">
        <f t="shared" si="0"/>
        <v>0</v>
      </c>
      <c r="D24" s="13">
        <f t="shared" si="1"/>
        <v>0</v>
      </c>
      <c r="E24" s="13">
        <f t="shared" si="2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</row>
    <row r="25" customHeight="1" spans="1:96">
      <c r="A25" s="11" t="str">
        <f>IF(ISBLANK('Year-to-Date Summary'!A25),"",'Year-to-Date Summary'!A25)</f>
        <v/>
      </c>
      <c r="B25" s="11" t="str">
        <f>IF(ISBLANK('Year-to-Date Summary'!B25),"",'Year-to-Date Summary'!B25)</f>
        <v/>
      </c>
      <c r="C25" s="13">
        <f t="shared" si="0"/>
        <v>0</v>
      </c>
      <c r="D25" s="13">
        <f t="shared" si="1"/>
        <v>0</v>
      </c>
      <c r="E25" s="13">
        <f t="shared" si="2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</row>
    <row r="26" customHeight="1" spans="1:96">
      <c r="A26" s="11" t="str">
        <f>IF(ISBLANK('Year-to-Date Summary'!A26),"",'Year-to-Date Summary'!A26)</f>
        <v/>
      </c>
      <c r="B26" s="11" t="str">
        <f>IF(ISBLANK('Year-to-Date Summary'!B26),"",'Year-to-Date Summary'!B26)</f>
        <v/>
      </c>
      <c r="C26" s="13">
        <f t="shared" si="0"/>
        <v>0</v>
      </c>
      <c r="D26" s="13">
        <f t="shared" si="1"/>
        <v>0</v>
      </c>
      <c r="E26" s="13">
        <f t="shared" si="2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</row>
    <row r="27" customHeight="1" spans="1:96">
      <c r="A27" s="11" t="str">
        <f>IF(ISBLANK('Year-to-Date Summary'!A27),"",'Year-to-Date Summary'!A27)</f>
        <v/>
      </c>
      <c r="B27" s="11" t="str">
        <f>IF(ISBLANK('Year-to-Date Summary'!B27),"",'Year-to-Date Summary'!B27)</f>
        <v/>
      </c>
      <c r="C27" s="13">
        <f t="shared" si="0"/>
        <v>0</v>
      </c>
      <c r="D27" s="13">
        <f t="shared" si="1"/>
        <v>0</v>
      </c>
      <c r="E27" s="13">
        <f t="shared" si="2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</row>
    <row r="28" customHeight="1" spans="1:96">
      <c r="A28" s="11" t="str">
        <f>IF(ISBLANK('Year-to-Date Summary'!A28),"",'Year-to-Date Summary'!A28)</f>
        <v/>
      </c>
      <c r="B28" s="11" t="str">
        <f>IF(ISBLANK('Year-to-Date Summary'!B28),"",'Year-to-Date Summary'!B28)</f>
        <v/>
      </c>
      <c r="C28" s="13">
        <f t="shared" si="0"/>
        <v>0</v>
      </c>
      <c r="D28" s="13">
        <f t="shared" si="1"/>
        <v>0</v>
      </c>
      <c r="E28" s="13">
        <f t="shared" si="2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</row>
    <row r="29" customHeight="1" spans="1:96">
      <c r="A29" s="11" t="str">
        <f>IF(ISBLANK('Year-to-Date Summary'!A29),"",'Year-to-Date Summary'!A29)</f>
        <v/>
      </c>
      <c r="B29" s="11" t="str">
        <f>IF(ISBLANK('Year-to-Date Summary'!B29),"",'Year-to-Date Summary'!B29)</f>
        <v/>
      </c>
      <c r="C29" s="13">
        <f t="shared" si="0"/>
        <v>0</v>
      </c>
      <c r="D29" s="13">
        <f t="shared" si="1"/>
        <v>0</v>
      </c>
      <c r="E29" s="13">
        <f t="shared" si="2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</row>
    <row r="30" customHeight="1" spans="1:96">
      <c r="A30" s="11" t="str">
        <f>IF(ISBLANK('Year-to-Date Summary'!A30),"",'Year-to-Date Summary'!A30)</f>
        <v/>
      </c>
      <c r="B30" s="11" t="str">
        <f>IF(ISBLANK('Year-to-Date Summary'!B30),"",'Year-to-Date Summary'!B30)</f>
        <v/>
      </c>
      <c r="C30" s="13">
        <f t="shared" si="0"/>
        <v>0</v>
      </c>
      <c r="D30" s="13">
        <f t="shared" si="1"/>
        <v>0</v>
      </c>
      <c r="E30" s="13">
        <f t="shared" si="2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</row>
    <row r="31" customHeight="1" spans="1:96">
      <c r="A31" s="11" t="str">
        <f>IF(ISBLANK('Year-to-Date Summary'!A31),"",'Year-to-Date Summary'!A31)</f>
        <v/>
      </c>
      <c r="B31" s="11" t="str">
        <f>IF(ISBLANK('Year-to-Date Summary'!B31),"",'Year-to-Date Summary'!B31)</f>
        <v/>
      </c>
      <c r="C31" s="13">
        <f t="shared" si="0"/>
        <v>0</v>
      </c>
      <c r="D31" s="13">
        <f t="shared" si="1"/>
        <v>0</v>
      </c>
      <c r="E31" s="13">
        <f t="shared" si="2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</row>
    <row r="32" customHeight="1" spans="1:96">
      <c r="A32" s="11" t="str">
        <f>IF(ISBLANK('Year-to-Date Summary'!A32),"",'Year-to-Date Summary'!A32)</f>
        <v/>
      </c>
      <c r="B32" s="11" t="str">
        <f>IF(ISBLANK('Year-to-Date Summary'!B32),"",'Year-to-Date Summary'!B32)</f>
        <v/>
      </c>
      <c r="C32" s="13">
        <f t="shared" si="0"/>
        <v>0</v>
      </c>
      <c r="D32" s="13">
        <f t="shared" si="1"/>
        <v>0</v>
      </c>
      <c r="E32" s="13">
        <f t="shared" si="2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</row>
    <row r="33" customHeight="1" spans="1:96">
      <c r="A33" s="11" t="str">
        <f>IF(ISBLANK('Year-to-Date Summary'!A33),"",'Year-to-Date Summary'!A33)</f>
        <v/>
      </c>
      <c r="B33" s="11" t="str">
        <f>IF(ISBLANK('Year-to-Date Summary'!B33),"",'Year-to-Date Summary'!B33)</f>
        <v/>
      </c>
      <c r="C33" s="13">
        <f t="shared" si="0"/>
        <v>0</v>
      </c>
      <c r="D33" s="13">
        <f t="shared" si="1"/>
        <v>0</v>
      </c>
      <c r="E33" s="13">
        <f t="shared" si="2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</row>
    <row r="34" customHeight="1" spans="1:96">
      <c r="A34" s="11" t="str">
        <f>IF(ISBLANK('Year-to-Date Summary'!A34),"",'Year-to-Date Summary'!A34)</f>
        <v/>
      </c>
      <c r="B34" s="11" t="str">
        <f>IF(ISBLANK('Year-to-Date Summary'!B34),"",'Year-to-Date Summary'!B34)</f>
        <v/>
      </c>
      <c r="C34" s="13">
        <f t="shared" si="0"/>
        <v>0</v>
      </c>
      <c r="D34" s="13">
        <f t="shared" si="1"/>
        <v>0</v>
      </c>
      <c r="E34" s="13">
        <f t="shared" si="2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</row>
    <row r="35" customHeight="1" spans="1:96">
      <c r="A35" s="11" t="str">
        <f>IF(ISBLANK('Year-to-Date Summary'!A35),"",'Year-to-Date Summary'!A35)</f>
        <v/>
      </c>
      <c r="B35" s="11" t="str">
        <f>IF(ISBLANK('Year-to-Date Summary'!B35),"",'Year-to-Date Summary'!B35)</f>
        <v/>
      </c>
      <c r="C35" s="13">
        <f t="shared" si="0"/>
        <v>0</v>
      </c>
      <c r="D35" s="13">
        <f t="shared" si="1"/>
        <v>0</v>
      </c>
      <c r="E35" s="13">
        <f t="shared" si="2"/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</row>
    <row r="36" customHeight="1" spans="1:96">
      <c r="A36" s="11" t="str">
        <f>IF(ISBLANK('Year-to-Date Summary'!A36),"",'Year-to-Date Summary'!A36)</f>
        <v/>
      </c>
      <c r="B36" s="11" t="str">
        <f>IF(ISBLANK('Year-to-Date Summary'!B36),"",'Year-to-Date Summary'!B36)</f>
        <v/>
      </c>
      <c r="C36" s="13">
        <f t="shared" si="0"/>
        <v>0</v>
      </c>
      <c r="D36" s="13">
        <f t="shared" si="1"/>
        <v>0</v>
      </c>
      <c r="E36" s="13">
        <f t="shared" si="2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</row>
  </sheetData>
  <mergeCells count="1">
    <mergeCell ref="A4:G4"/>
  </mergeCells>
  <conditionalFormatting sqref="F6:CR6">
    <cfRule type="expression" dxfId="107" priority="1" stopIfTrue="1">
      <formula>F6="v"</formula>
    </cfRule>
    <cfRule type="expression" dxfId="108" priority="2" stopIfTrue="1">
      <formula>F6="P"</formula>
    </cfRule>
    <cfRule type="expression" dxfId="109" priority="3" stopIfTrue="1">
      <formula>F6="S"</formula>
    </cfRule>
  </conditionalFormatting>
  <dataValidations count="10">
    <dataValidation allowBlank="1" showInputMessage="1" showErrorMessage="1" prompt="Create Attendance Tracker for first quarter in this worksheet. Enter details in Second Quadrant table. Company Name is automatically updated in this cell" sqref="A1"/>
    <dataValidation allowBlank="1" showInputMessage="1" showErrorMessage="1" prompt="Title of this worksheet is in this cell. Enter Date in cell below" sqref="A2"/>
    <dataValidation allowBlank="1" showInputMessage="1" showErrorMessage="1" prompt="First Name is automatically updated in this column under this heading" sqref="B5"/>
    <dataValidation allowBlank="1" showInputMessage="1" showErrorMessage="1" prompt="Number of Sick leave is automatically updated in this column under this heading" sqref="E5"/>
    <dataValidation allowBlank="1" showInputMessage="1" showErrorMessage="1" prompt="Enter Date in this cell" sqref="A3"/>
    <dataValidation allowBlank="1" showInputMessage="1" showErrorMessage="1" prompt="Company Name is automatically updated in this cell based on the company name entered in A1 of Year-to-Date Summary worksheet" sqref="A4:G4"/>
    <dataValidation allowBlank="1" showInputMessage="1" showErrorMessage="1" prompt="Last Name is automatically updated in this column under this heading. Use heading filters to find specific entries" sqref="A5"/>
    <dataValidation allowBlank="1" showInputMessage="1" showErrorMessage="1" prompt="Number of Vacation leave is automatically updated in this column under this heading" sqref="C5"/>
    <dataValidation allowBlank="1" showInputMessage="1" showErrorMessage="1" prompt="Number of Personal leave is automatically updated in this column under this heading" sqref="D5"/>
    <dataValidation allowBlank="1" showInputMessage="1" showErrorMessage="1" prompt="Dates are in this row. Enter V for Vacation, P for Personal, and S for Sick leave in column F through CQ under this heading" sqref="F5"/>
  </dataValidations>
  <pageMargins left="0.33" right="0.33" top="0.5" bottom="0.5" header="0.5" footer="0.5"/>
  <pageSetup paperSize="1" orientation="landscape"/>
  <headerFooter alignWithMargins="0">
    <oddFooter>&amp;L&amp;P of &amp;N&amp;R&amp;D</oddFooter>
  </headerFooter>
  <ignoredErrors>
    <ignoredError sqref="R5:CR5" twoDigitTextYear="1"/>
    <ignoredError sqref="A6:B6" unlockedFormula="1"/>
    <ignoredError sqref="A7:B36" unlockedFormula="1" emptyCellReference="1"/>
    <ignoredError sqref="D6:E36;C6:C36" emptyCellReference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799981688894314"/>
  </sheetPr>
  <dimension ref="A1:CS36"/>
  <sheetViews>
    <sheetView showGridLines="0" workbookViewId="0">
      <pane xSplit="2" ySplit="5" topLeftCell="C6" activePane="bottomRight" state="frozen"/>
      <selection/>
      <selection pane="topRight"/>
      <selection pane="bottomLeft"/>
      <selection pane="bottomRight" activeCell="A1" sqref="A1"/>
    </sheetView>
  </sheetViews>
  <sheetFormatPr defaultColWidth="8.625" defaultRowHeight="30" customHeight="1"/>
  <cols>
    <col min="1" max="1" width="18.625" customWidth="1"/>
    <col min="2" max="2" width="20.875" customWidth="1"/>
    <col min="3" max="4" width="13.375" customWidth="1"/>
    <col min="5" max="5" width="11.625" customWidth="1"/>
    <col min="6" max="7" width="8.625" customWidth="1"/>
  </cols>
  <sheetData>
    <row r="1" customHeight="1" spans="1:1">
      <c r="A1" s="2" t="str">
        <f>Company_Name</f>
        <v>Company Name</v>
      </c>
    </row>
    <row r="2" customHeight="1" spans="1:2">
      <c r="A2" s="3" t="s">
        <v>204</v>
      </c>
      <c r="B2" s="17"/>
    </row>
    <row r="3" customHeight="1" spans="1:2">
      <c r="A3" s="5" t="s">
        <v>2</v>
      </c>
      <c r="B3" s="18"/>
    </row>
    <row r="4" s="15" customFormat="1" customHeight="1" spans="1:8">
      <c r="A4" s="6" t="str">
        <f>Company_Name</f>
        <v>Company Name</v>
      </c>
      <c r="B4" s="6"/>
      <c r="C4" s="6"/>
      <c r="D4" s="6"/>
      <c r="E4" s="6"/>
      <c r="F4" s="6"/>
      <c r="G4" s="6"/>
      <c r="H4" s="7" t="s">
        <v>3</v>
      </c>
    </row>
    <row r="5" s="16" customFormat="1" customHeight="1" spans="1:97">
      <c r="A5" s="8" t="s">
        <v>4</v>
      </c>
      <c r="B5" s="8" t="s">
        <v>5</v>
      </c>
      <c r="C5" s="9" t="s">
        <v>6</v>
      </c>
      <c r="D5" s="9" t="s">
        <v>7</v>
      </c>
      <c r="E5" s="9" t="s">
        <v>8</v>
      </c>
      <c r="F5" s="10" t="s">
        <v>205</v>
      </c>
      <c r="G5" s="10" t="s">
        <v>206</v>
      </c>
      <c r="H5" s="10" t="s">
        <v>207</v>
      </c>
      <c r="I5" s="10" t="s">
        <v>208</v>
      </c>
      <c r="J5" s="10" t="s">
        <v>209</v>
      </c>
      <c r="K5" s="10" t="s">
        <v>210</v>
      </c>
      <c r="L5" s="10" t="s">
        <v>211</v>
      </c>
      <c r="M5" s="10" t="s">
        <v>212</v>
      </c>
      <c r="N5" s="10" t="s">
        <v>213</v>
      </c>
      <c r="O5" s="10" t="s">
        <v>214</v>
      </c>
      <c r="P5" s="10" t="s">
        <v>215</v>
      </c>
      <c r="Q5" s="10" t="s">
        <v>216</v>
      </c>
      <c r="R5" s="10" t="s">
        <v>217</v>
      </c>
      <c r="S5" s="10" t="s">
        <v>218</v>
      </c>
      <c r="T5" s="10" t="s">
        <v>219</v>
      </c>
      <c r="U5" s="10" t="s">
        <v>220</v>
      </c>
      <c r="V5" s="10" t="s">
        <v>221</v>
      </c>
      <c r="W5" s="10" t="s">
        <v>222</v>
      </c>
      <c r="X5" s="10" t="s">
        <v>223</v>
      </c>
      <c r="Y5" s="10" t="s">
        <v>224</v>
      </c>
      <c r="Z5" s="10" t="s">
        <v>225</v>
      </c>
      <c r="AA5" s="10" t="s">
        <v>226</v>
      </c>
      <c r="AB5" s="10" t="s">
        <v>227</v>
      </c>
      <c r="AC5" s="10" t="s">
        <v>228</v>
      </c>
      <c r="AD5" s="10" t="s">
        <v>229</v>
      </c>
      <c r="AE5" s="10" t="s">
        <v>230</v>
      </c>
      <c r="AF5" s="10" t="s">
        <v>231</v>
      </c>
      <c r="AG5" s="10" t="s">
        <v>232</v>
      </c>
      <c r="AH5" s="10" t="s">
        <v>233</v>
      </c>
      <c r="AI5" s="10" t="s">
        <v>234</v>
      </c>
      <c r="AJ5" s="10" t="s">
        <v>235</v>
      </c>
      <c r="AK5" s="10" t="s">
        <v>236</v>
      </c>
      <c r="AL5" s="10" t="s">
        <v>237</v>
      </c>
      <c r="AM5" s="10" t="s">
        <v>238</v>
      </c>
      <c r="AN5" s="10" t="s">
        <v>239</v>
      </c>
      <c r="AO5" s="10" t="s">
        <v>240</v>
      </c>
      <c r="AP5" s="10" t="s">
        <v>241</v>
      </c>
      <c r="AQ5" s="10" t="s">
        <v>242</v>
      </c>
      <c r="AR5" s="10" t="s">
        <v>243</v>
      </c>
      <c r="AS5" s="10" t="s">
        <v>244</v>
      </c>
      <c r="AT5" s="10" t="s">
        <v>245</v>
      </c>
      <c r="AU5" s="10" t="s">
        <v>246</v>
      </c>
      <c r="AV5" s="10" t="s">
        <v>247</v>
      </c>
      <c r="AW5" s="10" t="s">
        <v>248</v>
      </c>
      <c r="AX5" s="10" t="s">
        <v>249</v>
      </c>
      <c r="AY5" s="10" t="s">
        <v>250</v>
      </c>
      <c r="AZ5" s="10" t="s">
        <v>251</v>
      </c>
      <c r="BA5" s="10" t="s">
        <v>252</v>
      </c>
      <c r="BB5" s="10" t="s">
        <v>253</v>
      </c>
      <c r="BC5" s="10" t="s">
        <v>254</v>
      </c>
      <c r="BD5" s="10" t="s">
        <v>255</v>
      </c>
      <c r="BE5" s="10" t="s">
        <v>256</v>
      </c>
      <c r="BF5" s="10" t="s">
        <v>257</v>
      </c>
      <c r="BG5" s="10" t="s">
        <v>258</v>
      </c>
      <c r="BH5" s="10" t="s">
        <v>259</v>
      </c>
      <c r="BI5" s="10" t="s">
        <v>260</v>
      </c>
      <c r="BJ5" s="10" t="s">
        <v>261</v>
      </c>
      <c r="BK5" s="10" t="s">
        <v>262</v>
      </c>
      <c r="BL5" s="10" t="s">
        <v>263</v>
      </c>
      <c r="BM5" s="10" t="s">
        <v>264</v>
      </c>
      <c r="BN5" s="10" t="s">
        <v>265</v>
      </c>
      <c r="BO5" s="10" t="s">
        <v>266</v>
      </c>
      <c r="BP5" s="10" t="s">
        <v>267</v>
      </c>
      <c r="BQ5" s="10" t="s">
        <v>268</v>
      </c>
      <c r="BR5" s="10" t="s">
        <v>269</v>
      </c>
      <c r="BS5" s="10" t="s">
        <v>270</v>
      </c>
      <c r="BT5" s="10" t="s">
        <v>271</v>
      </c>
      <c r="BU5" s="10" t="s">
        <v>272</v>
      </c>
      <c r="BV5" s="10" t="s">
        <v>273</v>
      </c>
      <c r="BW5" s="10" t="s">
        <v>274</v>
      </c>
      <c r="BX5" s="10" t="s">
        <v>275</v>
      </c>
      <c r="BY5" s="10" t="s">
        <v>276</v>
      </c>
      <c r="BZ5" s="10" t="s">
        <v>277</v>
      </c>
      <c r="CA5" s="10" t="s">
        <v>278</v>
      </c>
      <c r="CB5" s="10" t="s">
        <v>279</v>
      </c>
      <c r="CC5" s="10" t="s">
        <v>280</v>
      </c>
      <c r="CD5" s="10" t="s">
        <v>281</v>
      </c>
      <c r="CE5" s="10" t="s">
        <v>282</v>
      </c>
      <c r="CF5" s="10" t="s">
        <v>283</v>
      </c>
      <c r="CG5" s="10" t="s">
        <v>284</v>
      </c>
      <c r="CH5" s="10" t="s">
        <v>285</v>
      </c>
      <c r="CI5" s="10" t="s">
        <v>286</v>
      </c>
      <c r="CJ5" s="10" t="s">
        <v>287</v>
      </c>
      <c r="CK5" s="10" t="s">
        <v>288</v>
      </c>
      <c r="CL5" s="10" t="s">
        <v>289</v>
      </c>
      <c r="CM5" s="10" t="s">
        <v>290</v>
      </c>
      <c r="CN5" s="10" t="s">
        <v>291</v>
      </c>
      <c r="CO5" s="10" t="s">
        <v>292</v>
      </c>
      <c r="CP5" s="10" t="s">
        <v>293</v>
      </c>
      <c r="CQ5" s="10" t="s">
        <v>294</v>
      </c>
      <c r="CR5" s="10" t="s">
        <v>295</v>
      </c>
      <c r="CS5" s="10" t="s">
        <v>296</v>
      </c>
    </row>
    <row r="6" customHeight="1" spans="1:97">
      <c r="A6" s="11" t="str">
        <f>IF(ISBLANK('Year-to-Date Summary'!A6),"",'Year-to-Date Summary'!A6)</f>
        <v>Last Name</v>
      </c>
      <c r="B6" s="11" t="str">
        <f>IF(ISBLANK('Year-to-Date Summary'!B6),"",'Year-to-Date Summary'!B6)</f>
        <v>First Name</v>
      </c>
      <c r="C6" s="13">
        <f>COUNTIF($F6:$CS6,"V")</f>
        <v>0</v>
      </c>
      <c r="D6" s="13">
        <f>COUNTIF($F6:$CS6,"P")</f>
        <v>0</v>
      </c>
      <c r="E6" s="13">
        <f>COUNTIF($F6:$CS6,"S")</f>
        <v>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customHeight="1" spans="1:97">
      <c r="A7" s="11" t="str">
        <f>IF(ISBLANK('Year-to-Date Summary'!A7),"",'Year-to-Date Summary'!A7)</f>
        <v/>
      </c>
      <c r="B7" s="11" t="str">
        <f>IF(ISBLANK('Year-to-Date Summary'!B7),"",'Year-to-Date Summary'!B7)</f>
        <v/>
      </c>
      <c r="C7" s="13">
        <f t="shared" ref="C7:C36" si="0">COUNTIF($F7:$CS7,"V")</f>
        <v>0</v>
      </c>
      <c r="D7" s="13">
        <f t="shared" ref="D7:D36" si="1">COUNTIF($F7:$CS7,"P")</f>
        <v>0</v>
      </c>
      <c r="E7" s="13">
        <f t="shared" ref="E7:E36" si="2">COUNTIF($F7:$CS7,"S")</f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</row>
    <row r="8" customHeight="1" spans="1:97">
      <c r="A8" s="11" t="str">
        <f>IF(ISBLANK('Year-to-Date Summary'!A8),"",'Year-to-Date Summary'!A8)</f>
        <v/>
      </c>
      <c r="B8" s="11" t="str">
        <f>IF(ISBLANK('Year-to-Date Summary'!B8),"",'Year-to-Date Summary'!B8)</f>
        <v/>
      </c>
      <c r="C8" s="13">
        <f t="shared" si="0"/>
        <v>0</v>
      </c>
      <c r="D8" s="13">
        <f t="shared" si="1"/>
        <v>0</v>
      </c>
      <c r="E8" s="13">
        <f t="shared" si="2"/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</row>
    <row r="9" customHeight="1" spans="1:97">
      <c r="A9" s="11" t="str">
        <f>IF(ISBLANK('Year-to-Date Summary'!A9),"",'Year-to-Date Summary'!A9)</f>
        <v/>
      </c>
      <c r="B9" s="11" t="str">
        <f>IF(ISBLANK('Year-to-Date Summary'!B9),"",'Year-to-Date Summary'!B9)</f>
        <v/>
      </c>
      <c r="C9" s="13">
        <f t="shared" si="0"/>
        <v>0</v>
      </c>
      <c r="D9" s="13">
        <f t="shared" si="1"/>
        <v>0</v>
      </c>
      <c r="E9" s="13">
        <f t="shared" si="2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</row>
    <row r="10" customHeight="1" spans="1:97">
      <c r="A10" s="11" t="str">
        <f>IF(ISBLANK('Year-to-Date Summary'!A10),"",'Year-to-Date Summary'!A10)</f>
        <v/>
      </c>
      <c r="B10" s="11" t="str">
        <f>IF(ISBLANK('Year-to-Date Summary'!B10),"",'Year-to-Date Summary'!B10)</f>
        <v/>
      </c>
      <c r="C10" s="13">
        <f t="shared" si="0"/>
        <v>0</v>
      </c>
      <c r="D10" s="13">
        <f t="shared" si="1"/>
        <v>0</v>
      </c>
      <c r="E10" s="13">
        <f t="shared" si="2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</row>
    <row r="11" customHeight="1" spans="1:97">
      <c r="A11" s="11" t="str">
        <f>IF(ISBLANK('Year-to-Date Summary'!A11),"",'Year-to-Date Summary'!A11)</f>
        <v/>
      </c>
      <c r="B11" s="11" t="str">
        <f>IF(ISBLANK('Year-to-Date Summary'!B11),"",'Year-to-Date Summary'!B11)</f>
        <v/>
      </c>
      <c r="C11" s="13">
        <f t="shared" si="0"/>
        <v>0</v>
      </c>
      <c r="D11" s="13">
        <f t="shared" si="1"/>
        <v>0</v>
      </c>
      <c r="E11" s="13">
        <f t="shared" si="2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</row>
    <row r="12" customHeight="1" spans="1:97">
      <c r="A12" s="11" t="str">
        <f>IF(ISBLANK('Year-to-Date Summary'!A12),"",'Year-to-Date Summary'!A12)</f>
        <v/>
      </c>
      <c r="B12" s="11" t="str">
        <f>IF(ISBLANK('Year-to-Date Summary'!B12),"",'Year-to-Date Summary'!B12)</f>
        <v/>
      </c>
      <c r="C12" s="13">
        <f t="shared" si="0"/>
        <v>0</v>
      </c>
      <c r="D12" s="13">
        <f t="shared" si="1"/>
        <v>0</v>
      </c>
      <c r="E12" s="13">
        <f t="shared" si="2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</row>
    <row r="13" customHeight="1" spans="1:97">
      <c r="A13" s="11" t="str">
        <f>IF(ISBLANK('Year-to-Date Summary'!A13),"",'Year-to-Date Summary'!A13)</f>
        <v/>
      </c>
      <c r="B13" s="11" t="str">
        <f>IF(ISBLANK('Year-to-Date Summary'!B13),"",'Year-to-Date Summary'!B13)</f>
        <v/>
      </c>
      <c r="C13" s="13">
        <f t="shared" si="0"/>
        <v>0</v>
      </c>
      <c r="D13" s="13">
        <f t="shared" si="1"/>
        <v>0</v>
      </c>
      <c r="E13" s="13">
        <f t="shared" si="2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</row>
    <row r="14" customHeight="1" spans="1:97">
      <c r="A14" s="11" t="str">
        <f>IF(ISBLANK('Year-to-Date Summary'!A14),"",'Year-to-Date Summary'!A14)</f>
        <v/>
      </c>
      <c r="B14" s="11" t="str">
        <f>IF(ISBLANK('Year-to-Date Summary'!B14),"",'Year-to-Date Summary'!B14)</f>
        <v/>
      </c>
      <c r="C14" s="13">
        <f t="shared" si="0"/>
        <v>0</v>
      </c>
      <c r="D14" s="13">
        <f t="shared" si="1"/>
        <v>0</v>
      </c>
      <c r="E14" s="13">
        <f t="shared" si="2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</row>
    <row r="15" customHeight="1" spans="1:97">
      <c r="A15" s="11" t="str">
        <f>IF(ISBLANK('Year-to-Date Summary'!A15),"",'Year-to-Date Summary'!A15)</f>
        <v/>
      </c>
      <c r="B15" s="11" t="str">
        <f>IF(ISBLANK('Year-to-Date Summary'!B15),"",'Year-to-Date Summary'!B15)</f>
        <v/>
      </c>
      <c r="C15" s="13">
        <f t="shared" si="0"/>
        <v>0</v>
      </c>
      <c r="D15" s="13">
        <f t="shared" si="1"/>
        <v>0</v>
      </c>
      <c r="E15" s="13">
        <f t="shared" si="2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</row>
    <row r="16" customHeight="1" spans="1:97">
      <c r="A16" s="11" t="str">
        <f>IF(ISBLANK('Year-to-Date Summary'!A16),"",'Year-to-Date Summary'!A16)</f>
        <v/>
      </c>
      <c r="B16" s="11" t="str">
        <f>IF(ISBLANK('Year-to-Date Summary'!B16),"",'Year-to-Date Summary'!B16)</f>
        <v/>
      </c>
      <c r="C16" s="13">
        <f t="shared" si="0"/>
        <v>0</v>
      </c>
      <c r="D16" s="13">
        <f t="shared" si="1"/>
        <v>0</v>
      </c>
      <c r="E16" s="13">
        <f t="shared" si="2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</row>
    <row r="17" customHeight="1" spans="1:97">
      <c r="A17" s="11" t="str">
        <f>IF(ISBLANK('Year-to-Date Summary'!A17),"",'Year-to-Date Summary'!A17)</f>
        <v/>
      </c>
      <c r="B17" s="11" t="str">
        <f>IF(ISBLANK('Year-to-Date Summary'!B17),"",'Year-to-Date Summary'!B17)</f>
        <v/>
      </c>
      <c r="C17" s="13">
        <f t="shared" si="0"/>
        <v>0</v>
      </c>
      <c r="D17" s="13">
        <f t="shared" si="1"/>
        <v>0</v>
      </c>
      <c r="E17" s="13">
        <f t="shared" si="2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</row>
    <row r="18" customHeight="1" spans="1:97">
      <c r="A18" s="11" t="str">
        <f>IF(ISBLANK('Year-to-Date Summary'!A18),"",'Year-to-Date Summary'!A18)</f>
        <v/>
      </c>
      <c r="B18" s="11" t="str">
        <f>IF(ISBLANK('Year-to-Date Summary'!B18),"",'Year-to-Date Summary'!B18)</f>
        <v/>
      </c>
      <c r="C18" s="13">
        <f t="shared" si="0"/>
        <v>0</v>
      </c>
      <c r="D18" s="13">
        <f t="shared" si="1"/>
        <v>0</v>
      </c>
      <c r="E18" s="13">
        <f t="shared" si="2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</row>
    <row r="19" customHeight="1" spans="1:97">
      <c r="A19" s="11" t="str">
        <f>IF(ISBLANK('Year-to-Date Summary'!A19),"",'Year-to-Date Summary'!A19)</f>
        <v/>
      </c>
      <c r="B19" s="11" t="str">
        <f>IF(ISBLANK('Year-to-Date Summary'!B19),"",'Year-to-Date Summary'!B19)</f>
        <v/>
      </c>
      <c r="C19" s="13">
        <f t="shared" si="0"/>
        <v>0</v>
      </c>
      <c r="D19" s="13">
        <f t="shared" si="1"/>
        <v>0</v>
      </c>
      <c r="E19" s="13">
        <f t="shared" si="2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</row>
    <row r="20" customHeight="1" spans="1:97">
      <c r="A20" s="11" t="str">
        <f>IF(ISBLANK('Year-to-Date Summary'!A20),"",'Year-to-Date Summary'!A20)</f>
        <v/>
      </c>
      <c r="B20" s="11" t="str">
        <f>IF(ISBLANK('Year-to-Date Summary'!B20),"",'Year-to-Date Summary'!B20)</f>
        <v/>
      </c>
      <c r="C20" s="13">
        <f t="shared" si="0"/>
        <v>0</v>
      </c>
      <c r="D20" s="13">
        <f t="shared" si="1"/>
        <v>0</v>
      </c>
      <c r="E20" s="13">
        <f t="shared" si="2"/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</row>
    <row r="21" customHeight="1" spans="1:97">
      <c r="A21" s="11" t="str">
        <f>IF(ISBLANK('Year-to-Date Summary'!A21),"",'Year-to-Date Summary'!A21)</f>
        <v/>
      </c>
      <c r="B21" s="11" t="str">
        <f>IF(ISBLANK('Year-to-Date Summary'!B21),"",'Year-to-Date Summary'!B21)</f>
        <v/>
      </c>
      <c r="C21" s="13">
        <f t="shared" si="0"/>
        <v>0</v>
      </c>
      <c r="D21" s="13">
        <f t="shared" si="1"/>
        <v>0</v>
      </c>
      <c r="E21" s="13">
        <f t="shared" si="2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</row>
    <row r="22" customHeight="1" spans="1:97">
      <c r="A22" s="11" t="str">
        <f>IF(ISBLANK('Year-to-Date Summary'!A22),"",'Year-to-Date Summary'!A22)</f>
        <v/>
      </c>
      <c r="B22" s="11" t="str">
        <f>IF(ISBLANK('Year-to-Date Summary'!B22),"",'Year-to-Date Summary'!B22)</f>
        <v/>
      </c>
      <c r="C22" s="13">
        <f t="shared" si="0"/>
        <v>0</v>
      </c>
      <c r="D22" s="13">
        <f t="shared" si="1"/>
        <v>0</v>
      </c>
      <c r="E22" s="13">
        <f t="shared" si="2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</row>
    <row r="23" customHeight="1" spans="1:97">
      <c r="A23" s="11" t="str">
        <f>IF(ISBLANK('Year-to-Date Summary'!A23),"",'Year-to-Date Summary'!A23)</f>
        <v/>
      </c>
      <c r="B23" s="11" t="str">
        <f>IF(ISBLANK('Year-to-Date Summary'!B23),"",'Year-to-Date Summary'!B23)</f>
        <v/>
      </c>
      <c r="C23" s="13">
        <f t="shared" si="0"/>
        <v>0</v>
      </c>
      <c r="D23" s="13">
        <f t="shared" si="1"/>
        <v>0</v>
      </c>
      <c r="E23" s="13">
        <f t="shared" si="2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</row>
    <row r="24" customHeight="1" spans="1:97">
      <c r="A24" s="11" t="str">
        <f>IF(ISBLANK('Year-to-Date Summary'!A24),"",'Year-to-Date Summary'!A24)</f>
        <v/>
      </c>
      <c r="B24" s="11" t="str">
        <f>IF(ISBLANK('Year-to-Date Summary'!B24),"",'Year-to-Date Summary'!B24)</f>
        <v/>
      </c>
      <c r="C24" s="13">
        <f t="shared" si="0"/>
        <v>0</v>
      </c>
      <c r="D24" s="13">
        <f t="shared" si="1"/>
        <v>0</v>
      </c>
      <c r="E24" s="13">
        <f t="shared" si="2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</row>
    <row r="25" customHeight="1" spans="1:97">
      <c r="A25" s="11" t="str">
        <f>IF(ISBLANK('Year-to-Date Summary'!A25),"",'Year-to-Date Summary'!A25)</f>
        <v/>
      </c>
      <c r="B25" s="11" t="str">
        <f>IF(ISBLANK('Year-to-Date Summary'!B25),"",'Year-to-Date Summary'!B25)</f>
        <v/>
      </c>
      <c r="C25" s="13">
        <f t="shared" si="0"/>
        <v>0</v>
      </c>
      <c r="D25" s="13">
        <f t="shared" si="1"/>
        <v>0</v>
      </c>
      <c r="E25" s="13">
        <f t="shared" si="2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</row>
    <row r="26" customHeight="1" spans="1:97">
      <c r="A26" s="11" t="str">
        <f>IF(ISBLANK('Year-to-Date Summary'!A26),"",'Year-to-Date Summary'!A26)</f>
        <v/>
      </c>
      <c r="B26" s="11" t="str">
        <f>IF(ISBLANK('Year-to-Date Summary'!B26),"",'Year-to-Date Summary'!B26)</f>
        <v/>
      </c>
      <c r="C26" s="13">
        <f t="shared" si="0"/>
        <v>0</v>
      </c>
      <c r="D26" s="13">
        <f t="shared" si="1"/>
        <v>0</v>
      </c>
      <c r="E26" s="13">
        <f t="shared" si="2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</row>
    <row r="27" customHeight="1" spans="1:97">
      <c r="A27" s="11" t="str">
        <f>IF(ISBLANK('Year-to-Date Summary'!A27),"",'Year-to-Date Summary'!A27)</f>
        <v/>
      </c>
      <c r="B27" s="11" t="str">
        <f>IF(ISBLANK('Year-to-Date Summary'!B27),"",'Year-to-Date Summary'!B27)</f>
        <v/>
      </c>
      <c r="C27" s="13">
        <f t="shared" si="0"/>
        <v>0</v>
      </c>
      <c r="D27" s="13">
        <f t="shared" si="1"/>
        <v>0</v>
      </c>
      <c r="E27" s="13">
        <f t="shared" si="2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</row>
    <row r="28" customHeight="1" spans="1:97">
      <c r="A28" s="11" t="str">
        <f>IF(ISBLANK('Year-to-Date Summary'!A28),"",'Year-to-Date Summary'!A28)</f>
        <v/>
      </c>
      <c r="B28" s="11" t="str">
        <f>IF(ISBLANK('Year-to-Date Summary'!B28),"",'Year-to-Date Summary'!B28)</f>
        <v/>
      </c>
      <c r="C28" s="13">
        <f t="shared" si="0"/>
        <v>0</v>
      </c>
      <c r="D28" s="13">
        <f t="shared" si="1"/>
        <v>0</v>
      </c>
      <c r="E28" s="13">
        <f t="shared" si="2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</row>
    <row r="29" customHeight="1" spans="1:97">
      <c r="A29" s="11" t="str">
        <f>IF(ISBLANK('Year-to-Date Summary'!A29),"",'Year-to-Date Summary'!A29)</f>
        <v/>
      </c>
      <c r="B29" s="11" t="str">
        <f>IF(ISBLANK('Year-to-Date Summary'!B29),"",'Year-to-Date Summary'!B29)</f>
        <v/>
      </c>
      <c r="C29" s="13">
        <f t="shared" si="0"/>
        <v>0</v>
      </c>
      <c r="D29" s="13">
        <f t="shared" si="1"/>
        <v>0</v>
      </c>
      <c r="E29" s="13">
        <f t="shared" si="2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</row>
    <row r="30" customHeight="1" spans="1:97">
      <c r="A30" s="11" t="str">
        <f>IF(ISBLANK('Year-to-Date Summary'!A30),"",'Year-to-Date Summary'!A30)</f>
        <v/>
      </c>
      <c r="B30" s="11" t="str">
        <f>IF(ISBLANK('Year-to-Date Summary'!B30),"",'Year-to-Date Summary'!B30)</f>
        <v/>
      </c>
      <c r="C30" s="13">
        <f t="shared" si="0"/>
        <v>0</v>
      </c>
      <c r="D30" s="13">
        <f t="shared" si="1"/>
        <v>0</v>
      </c>
      <c r="E30" s="13">
        <f t="shared" si="2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</row>
    <row r="31" customHeight="1" spans="1:97">
      <c r="A31" s="11" t="str">
        <f>IF(ISBLANK('Year-to-Date Summary'!A31),"",'Year-to-Date Summary'!A31)</f>
        <v/>
      </c>
      <c r="B31" s="11" t="str">
        <f>IF(ISBLANK('Year-to-Date Summary'!B31),"",'Year-to-Date Summary'!B31)</f>
        <v/>
      </c>
      <c r="C31" s="13">
        <f t="shared" si="0"/>
        <v>0</v>
      </c>
      <c r="D31" s="13">
        <f t="shared" si="1"/>
        <v>0</v>
      </c>
      <c r="E31" s="13">
        <f t="shared" si="2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</row>
    <row r="32" customHeight="1" spans="1:97">
      <c r="A32" s="11" t="str">
        <f>IF(ISBLANK('Year-to-Date Summary'!A32),"",'Year-to-Date Summary'!A32)</f>
        <v/>
      </c>
      <c r="B32" s="11" t="str">
        <f>IF(ISBLANK('Year-to-Date Summary'!B32),"",'Year-to-Date Summary'!B32)</f>
        <v/>
      </c>
      <c r="C32" s="13">
        <f t="shared" si="0"/>
        <v>0</v>
      </c>
      <c r="D32" s="13">
        <f t="shared" si="1"/>
        <v>0</v>
      </c>
      <c r="E32" s="13">
        <f t="shared" si="2"/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</row>
    <row r="33" customHeight="1" spans="1:97">
      <c r="A33" s="11" t="str">
        <f>IF(ISBLANK('Year-to-Date Summary'!A33),"",'Year-to-Date Summary'!A33)</f>
        <v/>
      </c>
      <c r="B33" s="11" t="str">
        <f>IF(ISBLANK('Year-to-Date Summary'!B33),"",'Year-to-Date Summary'!B33)</f>
        <v/>
      </c>
      <c r="C33" s="13">
        <f t="shared" si="0"/>
        <v>0</v>
      </c>
      <c r="D33" s="13">
        <f t="shared" si="1"/>
        <v>0</v>
      </c>
      <c r="E33" s="13">
        <f t="shared" si="2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</row>
    <row r="34" customHeight="1" spans="1:97">
      <c r="A34" s="11" t="str">
        <f>IF(ISBLANK('Year-to-Date Summary'!A34),"",'Year-to-Date Summary'!A34)</f>
        <v/>
      </c>
      <c r="B34" s="11" t="str">
        <f>IF(ISBLANK('Year-to-Date Summary'!B34),"",'Year-to-Date Summary'!B34)</f>
        <v/>
      </c>
      <c r="C34" s="13">
        <f t="shared" si="0"/>
        <v>0</v>
      </c>
      <c r="D34" s="13">
        <f t="shared" si="1"/>
        <v>0</v>
      </c>
      <c r="E34" s="13">
        <f t="shared" si="2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</row>
    <row r="35" customHeight="1" spans="1:97">
      <c r="A35" s="11" t="str">
        <f>IF(ISBLANK('Year-to-Date Summary'!A35),"",'Year-to-Date Summary'!A35)</f>
        <v/>
      </c>
      <c r="B35" s="11" t="str">
        <f>IF(ISBLANK('Year-to-Date Summary'!B35),"",'Year-to-Date Summary'!B35)</f>
        <v/>
      </c>
      <c r="C35" s="13">
        <f t="shared" si="0"/>
        <v>0</v>
      </c>
      <c r="D35" s="13">
        <f t="shared" si="1"/>
        <v>0</v>
      </c>
      <c r="E35" s="13">
        <f t="shared" si="2"/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</row>
    <row r="36" customHeight="1" spans="1:97">
      <c r="A36" s="11" t="str">
        <f>IF(ISBLANK('Year-to-Date Summary'!A36),"",'Year-to-Date Summary'!A36)</f>
        <v/>
      </c>
      <c r="B36" s="11" t="str">
        <f>IF(ISBLANK('Year-to-Date Summary'!B36),"",'Year-to-Date Summary'!B36)</f>
        <v/>
      </c>
      <c r="C36" s="13">
        <f t="shared" si="0"/>
        <v>0</v>
      </c>
      <c r="D36" s="13">
        <f t="shared" si="1"/>
        <v>0</v>
      </c>
      <c r="E36" s="13">
        <f t="shared" si="2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</row>
  </sheetData>
  <mergeCells count="1">
    <mergeCell ref="A4:G4"/>
  </mergeCells>
  <conditionalFormatting sqref="F6:CS36">
    <cfRule type="expression" dxfId="107" priority="1" stopIfTrue="1">
      <formula>F6="v"</formula>
    </cfRule>
    <cfRule type="expression" dxfId="108" priority="2" stopIfTrue="1">
      <formula>F6="P"</formula>
    </cfRule>
    <cfRule type="expression" dxfId="109" priority="3" stopIfTrue="1">
      <formula>F6="S"</formula>
    </cfRule>
  </conditionalFormatting>
  <dataValidations count="10">
    <dataValidation allowBlank="1" showInputMessage="1" showErrorMessage="1" prompt="Last Name is automatically updated in this column under this heading. Use heading filters to find specific entries" sqref="A5"/>
    <dataValidation allowBlank="1" showInputMessage="1" showErrorMessage="1" prompt="Create Attendance Tracker for first quarter in this worksheet. Enter details in Third Quadrant table. Company Name is automatically updated in this cell" sqref="A1"/>
    <dataValidation allowBlank="1" showInputMessage="1" showErrorMessage="1" prompt="Title of this worksheet is in this cell. Enter Date in cell below" sqref="A2"/>
    <dataValidation allowBlank="1" showInputMessage="1" showErrorMessage="1" prompt="First Name is automatically updated in this column under this heading" sqref="B5"/>
    <dataValidation allowBlank="1" showInputMessage="1" showErrorMessage="1" prompt="Number of Sick leave is automatically updated in this column under this heading" sqref="E5"/>
    <dataValidation allowBlank="1" showInputMessage="1" showErrorMessage="1" prompt="Enter Date in this cell" sqref="A3"/>
    <dataValidation allowBlank="1" showInputMessage="1" showErrorMessage="1" prompt="Company Name is automatically updated in this cell based on the company name entered in A1 of Year-to-Date Summary worksheet" sqref="A4:G4"/>
    <dataValidation allowBlank="1" showInputMessage="1" showErrorMessage="1" prompt="Number of Vacation leave is automatically updated in this column under this heading" sqref="C5"/>
    <dataValidation allowBlank="1" showInputMessage="1" showErrorMessage="1" prompt="Number of Personal leave is automatically updated in this column under this heading" sqref="D5"/>
    <dataValidation allowBlank="1" showInputMessage="1" showErrorMessage="1" prompt="Dates are in this row. Enter V for Vacation, P for Personal, and S for Sick leave in column F through CQ under this heading" sqref="F5"/>
  </dataValidations>
  <pageMargins left="0.33" right="0.33" top="0.5" bottom="0.5" header="0.5" footer="0.5"/>
  <pageSetup paperSize="1" orientation="landscape"/>
  <headerFooter alignWithMargins="0">
    <oddFooter>&amp;L&amp;P of &amp;N&amp;R&amp;D</oddFooter>
  </headerFooter>
  <ignoredErrors>
    <ignoredError sqref="R5:CS36" twoDigitTextYear="1"/>
    <ignoredError sqref="A6:B6" unlockedFormula="1"/>
    <ignoredError sqref="A7:B36" unlockedFormula="1" emptyCellReference="1"/>
    <ignoredError sqref="C6:E36" emptyCellReference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799981688894314"/>
  </sheetPr>
  <dimension ref="A1:CS36"/>
  <sheetViews>
    <sheetView showGridLines="0" workbookViewId="0">
      <pane xSplit="2" ySplit="5" topLeftCell="C6" activePane="bottomRight" state="frozen"/>
      <selection/>
      <selection pane="topRight"/>
      <selection pane="bottomLeft"/>
      <selection pane="bottomRight" activeCell="A1" sqref="A1"/>
    </sheetView>
  </sheetViews>
  <sheetFormatPr defaultColWidth="8.625" defaultRowHeight="30" customHeight="1"/>
  <cols>
    <col min="1" max="1" width="18.625" customWidth="1"/>
    <col min="2" max="2" width="20.875" customWidth="1"/>
    <col min="3" max="4" width="13.375" customWidth="1"/>
    <col min="5" max="5" width="11.625" customWidth="1"/>
    <col min="6" max="7" width="8.625" customWidth="1"/>
  </cols>
  <sheetData>
    <row r="1" customHeight="1" spans="1:1">
      <c r="A1" s="2" t="str">
        <f>Company_Name</f>
        <v>Company Name</v>
      </c>
    </row>
    <row r="2" customHeight="1" spans="1:2">
      <c r="A2" s="3" t="s">
        <v>297</v>
      </c>
      <c r="B2" s="4"/>
    </row>
    <row r="3" customHeight="1" spans="1:1">
      <c r="A3" s="5" t="s">
        <v>2</v>
      </c>
    </row>
    <row r="4" customHeight="1" spans="1:8">
      <c r="A4" s="6" t="str">
        <f>Company_Name</f>
        <v>Company Name</v>
      </c>
      <c r="B4" s="6"/>
      <c r="C4" s="6"/>
      <c r="D4" s="6"/>
      <c r="E4" s="6"/>
      <c r="F4" s="6"/>
      <c r="G4" s="6"/>
      <c r="H4" s="7" t="s">
        <v>3</v>
      </c>
    </row>
    <row r="5" s="1" customFormat="1" customHeight="1" spans="1:97">
      <c r="A5" s="8" t="s">
        <v>4</v>
      </c>
      <c r="B5" s="8" t="s">
        <v>5</v>
      </c>
      <c r="C5" s="9" t="s">
        <v>6</v>
      </c>
      <c r="D5" s="9" t="s">
        <v>7</v>
      </c>
      <c r="E5" s="9" t="s">
        <v>8</v>
      </c>
      <c r="F5" s="10" t="s">
        <v>298</v>
      </c>
      <c r="G5" s="10" t="s">
        <v>299</v>
      </c>
      <c r="H5" s="10" t="s">
        <v>300</v>
      </c>
      <c r="I5" s="10" t="s">
        <v>301</v>
      </c>
      <c r="J5" s="10" t="s">
        <v>302</v>
      </c>
      <c r="K5" s="10" t="s">
        <v>303</v>
      </c>
      <c r="L5" s="10" t="s">
        <v>304</v>
      </c>
      <c r="M5" s="10" t="s">
        <v>305</v>
      </c>
      <c r="N5" s="10" t="s">
        <v>306</v>
      </c>
      <c r="O5" s="10" t="s">
        <v>307</v>
      </c>
      <c r="P5" s="10" t="s">
        <v>308</v>
      </c>
      <c r="Q5" s="10" t="s">
        <v>309</v>
      </c>
      <c r="R5" s="10" t="s">
        <v>310</v>
      </c>
      <c r="S5" s="10" t="s">
        <v>311</v>
      </c>
      <c r="T5" s="10" t="s">
        <v>312</v>
      </c>
      <c r="U5" s="10" t="s">
        <v>313</v>
      </c>
      <c r="V5" s="10" t="s">
        <v>314</v>
      </c>
      <c r="W5" s="10" t="s">
        <v>315</v>
      </c>
      <c r="X5" s="10" t="s">
        <v>316</v>
      </c>
      <c r="Y5" s="10" t="s">
        <v>317</v>
      </c>
      <c r="Z5" s="10" t="s">
        <v>318</v>
      </c>
      <c r="AA5" s="10" t="s">
        <v>319</v>
      </c>
      <c r="AB5" s="10" t="s">
        <v>320</v>
      </c>
      <c r="AC5" s="10" t="s">
        <v>321</v>
      </c>
      <c r="AD5" s="10" t="s">
        <v>322</v>
      </c>
      <c r="AE5" s="10" t="s">
        <v>323</v>
      </c>
      <c r="AF5" s="10" t="s">
        <v>324</v>
      </c>
      <c r="AG5" s="10" t="s">
        <v>325</v>
      </c>
      <c r="AH5" s="10" t="s">
        <v>326</v>
      </c>
      <c r="AI5" s="10" t="s">
        <v>327</v>
      </c>
      <c r="AJ5" s="10" t="s">
        <v>328</v>
      </c>
      <c r="AK5" s="10" t="s">
        <v>329</v>
      </c>
      <c r="AL5" s="10" t="s">
        <v>330</v>
      </c>
      <c r="AM5" s="10" t="s">
        <v>331</v>
      </c>
      <c r="AN5" s="10" t="s">
        <v>332</v>
      </c>
      <c r="AO5" s="10" t="s">
        <v>333</v>
      </c>
      <c r="AP5" s="10" t="s">
        <v>334</v>
      </c>
      <c r="AQ5" s="10" t="s">
        <v>335</v>
      </c>
      <c r="AR5" s="10" t="s">
        <v>336</v>
      </c>
      <c r="AS5" s="10" t="s">
        <v>337</v>
      </c>
      <c r="AT5" s="10" t="s">
        <v>338</v>
      </c>
      <c r="AU5" s="10" t="s">
        <v>339</v>
      </c>
      <c r="AV5" s="10" t="s">
        <v>340</v>
      </c>
      <c r="AW5" s="10" t="s">
        <v>341</v>
      </c>
      <c r="AX5" s="10" t="s">
        <v>342</v>
      </c>
      <c r="AY5" s="10" t="s">
        <v>343</v>
      </c>
      <c r="AZ5" s="10" t="s">
        <v>344</v>
      </c>
      <c r="BA5" s="10" t="s">
        <v>345</v>
      </c>
      <c r="BB5" s="10" t="s">
        <v>346</v>
      </c>
      <c r="BC5" s="10" t="s">
        <v>347</v>
      </c>
      <c r="BD5" s="10" t="s">
        <v>348</v>
      </c>
      <c r="BE5" s="10" t="s">
        <v>349</v>
      </c>
      <c r="BF5" s="10" t="s">
        <v>350</v>
      </c>
      <c r="BG5" s="10" t="s">
        <v>351</v>
      </c>
      <c r="BH5" s="10" t="s">
        <v>352</v>
      </c>
      <c r="BI5" s="10" t="s">
        <v>353</v>
      </c>
      <c r="BJ5" s="10" t="s">
        <v>354</v>
      </c>
      <c r="BK5" s="10" t="s">
        <v>355</v>
      </c>
      <c r="BL5" s="10" t="s">
        <v>356</v>
      </c>
      <c r="BM5" s="10" t="s">
        <v>357</v>
      </c>
      <c r="BN5" s="10" t="s">
        <v>358</v>
      </c>
      <c r="BO5" s="10" t="s">
        <v>359</v>
      </c>
      <c r="BP5" s="10" t="s">
        <v>360</v>
      </c>
      <c r="BQ5" s="10" t="s">
        <v>361</v>
      </c>
      <c r="BR5" s="10" t="s">
        <v>362</v>
      </c>
      <c r="BS5" s="10" t="s">
        <v>363</v>
      </c>
      <c r="BT5" s="10" t="s">
        <v>364</v>
      </c>
      <c r="BU5" s="10" t="s">
        <v>365</v>
      </c>
      <c r="BV5" s="10" t="s">
        <v>366</v>
      </c>
      <c r="BW5" s="10" t="s">
        <v>367</v>
      </c>
      <c r="BX5" s="10" t="s">
        <v>368</v>
      </c>
      <c r="BY5" s="10" t="s">
        <v>369</v>
      </c>
      <c r="BZ5" s="10" t="s">
        <v>370</v>
      </c>
      <c r="CA5" s="10" t="s">
        <v>371</v>
      </c>
      <c r="CB5" s="10" t="s">
        <v>372</v>
      </c>
      <c r="CC5" s="10" t="s">
        <v>373</v>
      </c>
      <c r="CD5" s="10" t="s">
        <v>374</v>
      </c>
      <c r="CE5" s="10" t="s">
        <v>375</v>
      </c>
      <c r="CF5" s="10" t="s">
        <v>376</v>
      </c>
      <c r="CG5" s="10" t="s">
        <v>377</v>
      </c>
      <c r="CH5" s="10" t="s">
        <v>378</v>
      </c>
      <c r="CI5" s="10" t="s">
        <v>379</v>
      </c>
      <c r="CJ5" s="10" t="s">
        <v>380</v>
      </c>
      <c r="CK5" s="10" t="s">
        <v>381</v>
      </c>
      <c r="CL5" s="10" t="s">
        <v>382</v>
      </c>
      <c r="CM5" s="10" t="s">
        <v>383</v>
      </c>
      <c r="CN5" s="10" t="s">
        <v>384</v>
      </c>
      <c r="CO5" s="10" t="s">
        <v>385</v>
      </c>
      <c r="CP5" s="10" t="s">
        <v>386</v>
      </c>
      <c r="CQ5" s="10" t="s">
        <v>387</v>
      </c>
      <c r="CR5" s="10" t="s">
        <v>388</v>
      </c>
      <c r="CS5" s="10" t="s">
        <v>389</v>
      </c>
    </row>
    <row r="6" customHeight="1" spans="1:97">
      <c r="A6" s="11" t="str">
        <f>IF(ISBLANK('Year-to-Date Summary'!A6),"",'Year-to-Date Summary'!A6)</f>
        <v>Last Name</v>
      </c>
      <c r="B6" s="11" t="str">
        <f>IF(ISBLANK('Year-to-Date Summary'!B6),"",'Year-to-Date Summary'!B6)</f>
        <v>First Name</v>
      </c>
      <c r="C6" s="12">
        <f t="shared" ref="C6:C36" si="0">COUNTIF($F6:$CS6,"V")</f>
        <v>0</v>
      </c>
      <c r="D6" s="13">
        <f>COUNTIF($F6:CS6,"P")</f>
        <v>0</v>
      </c>
      <c r="E6" s="13">
        <f>COUNTIF($F6:CS6,"S")</f>
        <v>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customHeight="1" spans="1:97">
      <c r="A7" s="11" t="str">
        <f>IF(ISBLANK('Year-to-Date Summary'!A7),"",'Year-to-Date Summary'!A7)</f>
        <v/>
      </c>
      <c r="B7" s="11" t="str">
        <f>IF(ISBLANK('Year-to-Date Summary'!B7),"",'Year-to-Date Summary'!B7)</f>
        <v/>
      </c>
      <c r="C7" s="12">
        <f t="shared" si="0"/>
        <v>0</v>
      </c>
      <c r="D7" s="13">
        <f>COUNTIF($F7:CS7,"P")</f>
        <v>0</v>
      </c>
      <c r="E7" s="13">
        <f>COUNTIF($F7:CS7,"S")</f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</row>
    <row r="8" customHeight="1" spans="1:97">
      <c r="A8" s="11" t="str">
        <f>IF(ISBLANK('Year-to-Date Summary'!A8),"",'Year-to-Date Summary'!A8)</f>
        <v/>
      </c>
      <c r="B8" s="11" t="str">
        <f>IF(ISBLANK('Year-to-Date Summary'!B8),"",'Year-to-Date Summary'!B8)</f>
        <v/>
      </c>
      <c r="C8" s="12">
        <f t="shared" si="0"/>
        <v>0</v>
      </c>
      <c r="D8" s="13">
        <f>COUNTIF($F8:CS8,"P")</f>
        <v>0</v>
      </c>
      <c r="E8" s="13">
        <f>COUNTIF($F8:CS8,"S")</f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</row>
    <row r="9" customHeight="1" spans="1:97">
      <c r="A9" s="11" t="str">
        <f>IF(ISBLANK('Year-to-Date Summary'!A9),"",'Year-to-Date Summary'!A9)</f>
        <v/>
      </c>
      <c r="B9" s="11" t="str">
        <f>IF(ISBLANK('Year-to-Date Summary'!B9),"",'Year-to-Date Summary'!B9)</f>
        <v/>
      </c>
      <c r="C9" s="12">
        <f t="shared" si="0"/>
        <v>0</v>
      </c>
      <c r="D9" s="13">
        <f>COUNTIF($F9:CS9,"P")</f>
        <v>0</v>
      </c>
      <c r="E9" s="13">
        <f>COUNTIF($F9:CS9,"S")</f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</row>
    <row r="10" customHeight="1" spans="1:97">
      <c r="A10" s="11" t="str">
        <f>IF(ISBLANK('Year-to-Date Summary'!A10),"",'Year-to-Date Summary'!A10)</f>
        <v/>
      </c>
      <c r="B10" s="11" t="str">
        <f>IF(ISBLANK('Year-to-Date Summary'!B10),"",'Year-to-Date Summary'!B10)</f>
        <v/>
      </c>
      <c r="C10" s="12">
        <f t="shared" si="0"/>
        <v>0</v>
      </c>
      <c r="D10" s="13">
        <f>COUNTIF($F10:CS10,"P")</f>
        <v>0</v>
      </c>
      <c r="E10" s="13">
        <f>COUNTIF($F10:CS10,"S")</f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</row>
    <row r="11" customHeight="1" spans="1:97">
      <c r="A11" s="11" t="str">
        <f>IF(ISBLANK('Year-to-Date Summary'!A11),"",'Year-to-Date Summary'!A11)</f>
        <v/>
      </c>
      <c r="B11" s="11" t="str">
        <f>IF(ISBLANK('Year-to-Date Summary'!B11),"",'Year-to-Date Summary'!B11)</f>
        <v/>
      </c>
      <c r="C11" s="12">
        <f t="shared" si="0"/>
        <v>0</v>
      </c>
      <c r="D11" s="13">
        <f>COUNTIF($F11:CS11,"P")</f>
        <v>0</v>
      </c>
      <c r="E11" s="13">
        <f>COUNTIF($F11:CS11,"S")</f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</row>
    <row r="12" customHeight="1" spans="1:97">
      <c r="A12" s="11" t="str">
        <f>IF(ISBLANK('Year-to-Date Summary'!A12),"",'Year-to-Date Summary'!A12)</f>
        <v/>
      </c>
      <c r="B12" s="11" t="str">
        <f>IF(ISBLANK('Year-to-Date Summary'!B12),"",'Year-to-Date Summary'!B12)</f>
        <v/>
      </c>
      <c r="C12" s="12">
        <f t="shared" si="0"/>
        <v>0</v>
      </c>
      <c r="D12" s="13">
        <f>COUNTIF($F12:CS12,"P")</f>
        <v>0</v>
      </c>
      <c r="E12" s="13">
        <f>COUNTIF($F12:CS12,"S")</f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</row>
    <row r="13" customHeight="1" spans="1:97">
      <c r="A13" s="11" t="str">
        <f>IF(ISBLANK('Year-to-Date Summary'!A13),"",'Year-to-Date Summary'!A13)</f>
        <v/>
      </c>
      <c r="B13" s="11" t="str">
        <f>IF(ISBLANK('Year-to-Date Summary'!B13),"",'Year-to-Date Summary'!B13)</f>
        <v/>
      </c>
      <c r="C13" s="12">
        <f t="shared" si="0"/>
        <v>0</v>
      </c>
      <c r="D13" s="13">
        <f>COUNTIF($F13:CS13,"P")</f>
        <v>0</v>
      </c>
      <c r="E13" s="13">
        <f>COUNTIF($F13:CS13,"S")</f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</row>
    <row r="14" customHeight="1" spans="1:97">
      <c r="A14" s="11" t="str">
        <f>IF(ISBLANK('Year-to-Date Summary'!A14),"",'Year-to-Date Summary'!A14)</f>
        <v/>
      </c>
      <c r="B14" s="11" t="str">
        <f>IF(ISBLANK('Year-to-Date Summary'!B14),"",'Year-to-Date Summary'!B14)</f>
        <v/>
      </c>
      <c r="C14" s="12">
        <f t="shared" si="0"/>
        <v>0</v>
      </c>
      <c r="D14" s="13">
        <f>COUNTIF($F14:CS14,"P")</f>
        <v>0</v>
      </c>
      <c r="E14" s="13">
        <f>COUNTIF($F14:CS14,"S")</f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</row>
    <row r="15" customHeight="1" spans="1:97">
      <c r="A15" s="11" t="str">
        <f>IF(ISBLANK('Year-to-Date Summary'!A15),"",'Year-to-Date Summary'!A15)</f>
        <v/>
      </c>
      <c r="B15" s="11" t="str">
        <f>IF(ISBLANK('Year-to-Date Summary'!B15),"",'Year-to-Date Summary'!B15)</f>
        <v/>
      </c>
      <c r="C15" s="12">
        <f t="shared" si="0"/>
        <v>0</v>
      </c>
      <c r="D15" s="13">
        <f>COUNTIF($F15:CS15,"P")</f>
        <v>0</v>
      </c>
      <c r="E15" s="13">
        <f>COUNTIF($F15:CS15,"S")</f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</row>
    <row r="16" customHeight="1" spans="1:97">
      <c r="A16" s="11" t="str">
        <f>IF(ISBLANK('Year-to-Date Summary'!A16),"",'Year-to-Date Summary'!A16)</f>
        <v/>
      </c>
      <c r="B16" s="11" t="str">
        <f>IF(ISBLANK('Year-to-Date Summary'!B16),"",'Year-to-Date Summary'!B16)</f>
        <v/>
      </c>
      <c r="C16" s="12">
        <f t="shared" si="0"/>
        <v>0</v>
      </c>
      <c r="D16" s="13">
        <f>COUNTIF($F16:CS16,"P")</f>
        <v>0</v>
      </c>
      <c r="E16" s="13">
        <f>COUNTIF($F16:CS16,"S")</f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</row>
    <row r="17" customHeight="1" spans="1:97">
      <c r="A17" s="11" t="str">
        <f>IF(ISBLANK('Year-to-Date Summary'!A17),"",'Year-to-Date Summary'!A17)</f>
        <v/>
      </c>
      <c r="B17" s="11" t="str">
        <f>IF(ISBLANK('Year-to-Date Summary'!B17),"",'Year-to-Date Summary'!B17)</f>
        <v/>
      </c>
      <c r="C17" s="12">
        <f t="shared" si="0"/>
        <v>0</v>
      </c>
      <c r="D17" s="13">
        <f>COUNTIF($F17:CS17,"P")</f>
        <v>0</v>
      </c>
      <c r="E17" s="13">
        <f>COUNTIF($F17:CS17,"S")</f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</row>
    <row r="18" customHeight="1" spans="1:97">
      <c r="A18" s="11" t="str">
        <f>IF(ISBLANK('Year-to-Date Summary'!A18),"",'Year-to-Date Summary'!A18)</f>
        <v/>
      </c>
      <c r="B18" s="11" t="str">
        <f>IF(ISBLANK('Year-to-Date Summary'!B18),"",'Year-to-Date Summary'!B18)</f>
        <v/>
      </c>
      <c r="C18" s="12">
        <f t="shared" si="0"/>
        <v>0</v>
      </c>
      <c r="D18" s="13">
        <f>COUNTIF($F18:CS18,"P")</f>
        <v>0</v>
      </c>
      <c r="E18" s="13">
        <f>COUNTIF($F18:CS18,"S")</f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</row>
    <row r="19" customHeight="1" spans="1:97">
      <c r="A19" s="11" t="str">
        <f>IF(ISBLANK('Year-to-Date Summary'!A19),"",'Year-to-Date Summary'!A19)</f>
        <v/>
      </c>
      <c r="B19" s="11" t="str">
        <f>IF(ISBLANK('Year-to-Date Summary'!B19),"",'Year-to-Date Summary'!B19)</f>
        <v/>
      </c>
      <c r="C19" s="12">
        <f t="shared" si="0"/>
        <v>0</v>
      </c>
      <c r="D19" s="13">
        <f>COUNTIF($F19:CS19,"P")</f>
        <v>0</v>
      </c>
      <c r="E19" s="13">
        <f>COUNTIF($F19:CS19,"S")</f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</row>
    <row r="20" customHeight="1" spans="1:97">
      <c r="A20" s="11" t="str">
        <f>IF(ISBLANK('Year-to-Date Summary'!A20),"",'Year-to-Date Summary'!A20)</f>
        <v/>
      </c>
      <c r="B20" s="11" t="str">
        <f>IF(ISBLANK('Year-to-Date Summary'!B20),"",'Year-to-Date Summary'!B20)</f>
        <v/>
      </c>
      <c r="C20" s="12">
        <f t="shared" si="0"/>
        <v>0</v>
      </c>
      <c r="D20" s="13">
        <f>COUNTIF($F20:CS20,"P")</f>
        <v>0</v>
      </c>
      <c r="E20" s="13">
        <f>COUNTIF($F20:CS20,"S")</f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</row>
    <row r="21" customHeight="1" spans="1:97">
      <c r="A21" s="11" t="str">
        <f>IF(ISBLANK('Year-to-Date Summary'!A21),"",'Year-to-Date Summary'!A21)</f>
        <v/>
      </c>
      <c r="B21" s="11" t="str">
        <f>IF(ISBLANK('Year-to-Date Summary'!B21),"",'Year-to-Date Summary'!B21)</f>
        <v/>
      </c>
      <c r="C21" s="12">
        <f t="shared" si="0"/>
        <v>0</v>
      </c>
      <c r="D21" s="13">
        <f>COUNTIF($F21:CS21,"P")</f>
        <v>0</v>
      </c>
      <c r="E21" s="13">
        <f>COUNTIF($F21:CS21,"S")</f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</row>
    <row r="22" customHeight="1" spans="1:97">
      <c r="A22" s="11" t="str">
        <f>IF(ISBLANK('Year-to-Date Summary'!A22),"",'Year-to-Date Summary'!A22)</f>
        <v/>
      </c>
      <c r="B22" s="11" t="str">
        <f>IF(ISBLANK('Year-to-Date Summary'!B22),"",'Year-to-Date Summary'!B22)</f>
        <v/>
      </c>
      <c r="C22" s="12">
        <f t="shared" si="0"/>
        <v>0</v>
      </c>
      <c r="D22" s="13">
        <f>COUNTIF($F22:CS22,"P")</f>
        <v>0</v>
      </c>
      <c r="E22" s="13">
        <f>COUNTIF($F22:CS22,"S")</f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</row>
    <row r="23" customHeight="1" spans="1:97">
      <c r="A23" s="11" t="str">
        <f>IF(ISBLANK('Year-to-Date Summary'!A23),"",'Year-to-Date Summary'!A23)</f>
        <v/>
      </c>
      <c r="B23" s="11" t="str">
        <f>IF(ISBLANK('Year-to-Date Summary'!B23),"",'Year-to-Date Summary'!B23)</f>
        <v/>
      </c>
      <c r="C23" s="12">
        <f t="shared" si="0"/>
        <v>0</v>
      </c>
      <c r="D23" s="13">
        <f>COUNTIF($F23:CS23,"P")</f>
        <v>0</v>
      </c>
      <c r="E23" s="13">
        <f>COUNTIF($F23:CS23,"S")</f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</row>
    <row r="24" customHeight="1" spans="1:97">
      <c r="A24" s="11" t="str">
        <f>IF(ISBLANK('Year-to-Date Summary'!A24),"",'Year-to-Date Summary'!A24)</f>
        <v/>
      </c>
      <c r="B24" s="11" t="str">
        <f>IF(ISBLANK('Year-to-Date Summary'!B24),"",'Year-to-Date Summary'!B24)</f>
        <v/>
      </c>
      <c r="C24" s="12">
        <f t="shared" si="0"/>
        <v>0</v>
      </c>
      <c r="D24" s="13">
        <f>COUNTIF($F24:CS24,"P")</f>
        <v>0</v>
      </c>
      <c r="E24" s="13">
        <f>COUNTIF($F24:CS24,"S")</f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</row>
    <row r="25" customHeight="1" spans="1:97">
      <c r="A25" s="11" t="str">
        <f>IF(ISBLANK('Year-to-Date Summary'!A25),"",'Year-to-Date Summary'!A25)</f>
        <v/>
      </c>
      <c r="B25" s="11" t="str">
        <f>IF(ISBLANK('Year-to-Date Summary'!B25),"",'Year-to-Date Summary'!B25)</f>
        <v/>
      </c>
      <c r="C25" s="12">
        <f t="shared" si="0"/>
        <v>0</v>
      </c>
      <c r="D25" s="13">
        <f>COUNTIF($F25:CS25,"P")</f>
        <v>0</v>
      </c>
      <c r="E25" s="13">
        <f>COUNTIF($F25:CS25,"S")</f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</row>
    <row r="26" customHeight="1" spans="1:97">
      <c r="A26" s="11" t="str">
        <f>IF(ISBLANK('Year-to-Date Summary'!A26),"",'Year-to-Date Summary'!A26)</f>
        <v/>
      </c>
      <c r="B26" s="11" t="str">
        <f>IF(ISBLANK('Year-to-Date Summary'!B26),"",'Year-to-Date Summary'!B26)</f>
        <v/>
      </c>
      <c r="C26" s="12">
        <f t="shared" si="0"/>
        <v>0</v>
      </c>
      <c r="D26" s="13">
        <f>COUNTIF($F26:CS26,"P")</f>
        <v>0</v>
      </c>
      <c r="E26" s="13">
        <f>COUNTIF($F26:CS26,"S")</f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</row>
    <row r="27" customHeight="1" spans="1:97">
      <c r="A27" s="11" t="str">
        <f>IF(ISBLANK('Year-to-Date Summary'!A27),"",'Year-to-Date Summary'!A27)</f>
        <v/>
      </c>
      <c r="B27" s="11" t="str">
        <f>IF(ISBLANK('Year-to-Date Summary'!B27),"",'Year-to-Date Summary'!B27)</f>
        <v/>
      </c>
      <c r="C27" s="12">
        <f t="shared" si="0"/>
        <v>0</v>
      </c>
      <c r="D27" s="13">
        <f>COUNTIF($F27:CS27,"P")</f>
        <v>0</v>
      </c>
      <c r="E27" s="13">
        <f>COUNTIF($F27:CS27,"S")</f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</row>
    <row r="28" customHeight="1" spans="1:97">
      <c r="A28" s="11" t="str">
        <f>IF(ISBLANK('Year-to-Date Summary'!A28),"",'Year-to-Date Summary'!A28)</f>
        <v/>
      </c>
      <c r="B28" s="11" t="str">
        <f>IF(ISBLANK('Year-to-Date Summary'!B28),"",'Year-to-Date Summary'!B28)</f>
        <v/>
      </c>
      <c r="C28" s="12">
        <f t="shared" si="0"/>
        <v>0</v>
      </c>
      <c r="D28" s="13">
        <f>COUNTIF($F28:CS28,"P")</f>
        <v>0</v>
      </c>
      <c r="E28" s="13">
        <f>COUNTIF($F28:CS28,"S")</f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</row>
    <row r="29" customHeight="1" spans="1:97">
      <c r="A29" s="11" t="str">
        <f>IF(ISBLANK('Year-to-Date Summary'!A29),"",'Year-to-Date Summary'!A29)</f>
        <v/>
      </c>
      <c r="B29" s="11" t="str">
        <f>IF(ISBLANK('Year-to-Date Summary'!B29),"",'Year-to-Date Summary'!B29)</f>
        <v/>
      </c>
      <c r="C29" s="12">
        <f t="shared" si="0"/>
        <v>0</v>
      </c>
      <c r="D29" s="13">
        <f>COUNTIF($F29:CS29,"P")</f>
        <v>0</v>
      </c>
      <c r="E29" s="13">
        <f>COUNTIF($F29:CS29,"S")</f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</row>
    <row r="30" customHeight="1" spans="1:97">
      <c r="A30" s="11" t="str">
        <f>IF(ISBLANK('Year-to-Date Summary'!A30),"",'Year-to-Date Summary'!A30)</f>
        <v/>
      </c>
      <c r="B30" s="11" t="str">
        <f>IF(ISBLANK('Year-to-Date Summary'!B30),"",'Year-to-Date Summary'!B30)</f>
        <v/>
      </c>
      <c r="C30" s="12">
        <f t="shared" si="0"/>
        <v>0</v>
      </c>
      <c r="D30" s="13">
        <f>COUNTIF($F30:CS30,"P")</f>
        <v>0</v>
      </c>
      <c r="E30" s="13">
        <f>COUNTIF($F30:CS30,"S")</f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</row>
    <row r="31" customHeight="1" spans="1:97">
      <c r="A31" s="11" t="str">
        <f>IF(ISBLANK('Year-to-Date Summary'!A31),"",'Year-to-Date Summary'!A31)</f>
        <v/>
      </c>
      <c r="B31" s="11" t="str">
        <f>IF(ISBLANK('Year-to-Date Summary'!B31),"",'Year-to-Date Summary'!B31)</f>
        <v/>
      </c>
      <c r="C31" s="12">
        <f t="shared" si="0"/>
        <v>0</v>
      </c>
      <c r="D31" s="13">
        <f>COUNTIF($F31:CS31,"P")</f>
        <v>0</v>
      </c>
      <c r="E31" s="13">
        <f>COUNTIF($F31:CS31,"S")</f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</row>
    <row r="32" customHeight="1" spans="1:97">
      <c r="A32" s="11" t="str">
        <f>IF(ISBLANK('Year-to-Date Summary'!A32),"",'Year-to-Date Summary'!A32)</f>
        <v/>
      </c>
      <c r="B32" s="11" t="str">
        <f>IF(ISBLANK('Year-to-Date Summary'!B32),"",'Year-to-Date Summary'!B32)</f>
        <v/>
      </c>
      <c r="C32" s="12">
        <f t="shared" si="0"/>
        <v>0</v>
      </c>
      <c r="D32" s="13">
        <f>COUNTIF($F32:CS32,"P")</f>
        <v>0</v>
      </c>
      <c r="E32" s="13">
        <f>COUNTIF($F32:CS32,"S")</f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</row>
    <row r="33" customHeight="1" spans="1:97">
      <c r="A33" s="11" t="str">
        <f>IF(ISBLANK('Year-to-Date Summary'!A33),"",'Year-to-Date Summary'!A33)</f>
        <v/>
      </c>
      <c r="B33" s="11" t="str">
        <f>IF(ISBLANK('Year-to-Date Summary'!B33),"",'Year-to-Date Summary'!B33)</f>
        <v/>
      </c>
      <c r="C33" s="12">
        <f t="shared" si="0"/>
        <v>0</v>
      </c>
      <c r="D33" s="13">
        <f>COUNTIF($F33:CS33,"P")</f>
        <v>0</v>
      </c>
      <c r="E33" s="13">
        <f>COUNTIF($F33:CS33,"S")</f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</row>
    <row r="34" customHeight="1" spans="1:97">
      <c r="A34" s="11" t="str">
        <f>IF(ISBLANK('Year-to-Date Summary'!A34),"",'Year-to-Date Summary'!A34)</f>
        <v/>
      </c>
      <c r="B34" s="11" t="str">
        <f>IF(ISBLANK('Year-to-Date Summary'!B34),"",'Year-to-Date Summary'!B34)</f>
        <v/>
      </c>
      <c r="C34" s="12">
        <f t="shared" si="0"/>
        <v>0</v>
      </c>
      <c r="D34" s="13">
        <f>COUNTIF($F34:CS34,"P")</f>
        <v>0</v>
      </c>
      <c r="E34" s="13">
        <f>COUNTIF($F34:CS34,"S")</f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</row>
    <row r="35" customHeight="1" spans="1:97">
      <c r="A35" s="11" t="str">
        <f>IF(ISBLANK('Year-to-Date Summary'!A35),"",'Year-to-Date Summary'!A35)</f>
        <v/>
      </c>
      <c r="B35" s="11" t="str">
        <f>IF(ISBLANK('Year-to-Date Summary'!B35),"",'Year-to-Date Summary'!B35)</f>
        <v/>
      </c>
      <c r="C35" s="12">
        <f t="shared" si="0"/>
        <v>0</v>
      </c>
      <c r="D35" s="13">
        <f>COUNTIF($F35:CS35,"P")</f>
        <v>0</v>
      </c>
      <c r="E35" s="13">
        <f>COUNTIF($F35:CS35,"S")</f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</row>
    <row r="36" customHeight="1" spans="1:97">
      <c r="A36" s="11" t="str">
        <f>IF(ISBLANK('Year-to-Date Summary'!A36),"",'Year-to-Date Summary'!A36)</f>
        <v/>
      </c>
      <c r="B36" s="11" t="str">
        <f>IF(ISBLANK('Year-to-Date Summary'!B36),"",'Year-to-Date Summary'!B36)</f>
        <v/>
      </c>
      <c r="C36" s="12">
        <f t="shared" si="0"/>
        <v>0</v>
      </c>
      <c r="D36" s="13">
        <f>COUNTIF($F36:CS36,"P")</f>
        <v>0</v>
      </c>
      <c r="E36" s="13">
        <f>COUNTIF($F36:CS36,"S")</f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</row>
  </sheetData>
  <mergeCells count="1">
    <mergeCell ref="A4:G4"/>
  </mergeCells>
  <conditionalFormatting sqref="F6:CS36">
    <cfRule type="expression" dxfId="107" priority="1" stopIfTrue="1">
      <formula>F6="v"</formula>
    </cfRule>
    <cfRule type="expression" dxfId="108" priority="2" stopIfTrue="1">
      <formula>F6="P"</formula>
    </cfRule>
    <cfRule type="expression" dxfId="109" priority="3" stopIfTrue="1">
      <formula>F6="S"</formula>
    </cfRule>
  </conditionalFormatting>
  <dataValidations count="10">
    <dataValidation allowBlank="1" showInputMessage="1" showErrorMessage="1" prompt="Title of this worksheet is in this cell. Enter Date in cell below" sqref="A2"/>
    <dataValidation allowBlank="1" showInputMessage="1" showErrorMessage="1" prompt="Create Attendance Tracker for first quarter in this worksheet. Enter details in Fourth Quadrant table. Company Name is automatically updated in this cell" sqref="A1"/>
    <dataValidation allowBlank="1" showInputMessage="1" showErrorMessage="1" prompt="First Name is automatically updated in this column under this heading" sqref="B5"/>
    <dataValidation allowBlank="1" showInputMessage="1" showErrorMessage="1" prompt="Number of Sick leave is automatically updated in this column under this heading" sqref="E5"/>
    <dataValidation allowBlank="1" showInputMessage="1" showErrorMessage="1" prompt="Enter Date in this cell" sqref="A3"/>
    <dataValidation allowBlank="1" showInputMessage="1" showErrorMessage="1" prompt="Company Name is automatically updated in this cell based on the company name entered in A1 of Year-to-Date Summary worksheet" sqref="A4:G4"/>
    <dataValidation allowBlank="1" showInputMessage="1" showErrorMessage="1" prompt="Last Name is automatically updated in this column under this heading. Use heading filters to find specific entries" sqref="A5"/>
    <dataValidation allowBlank="1" showInputMessage="1" showErrorMessage="1" prompt="Number of Vacation leave is automatically updated in this column under this heading" sqref="C5"/>
    <dataValidation allowBlank="1" showInputMessage="1" showErrorMessage="1" prompt="Number of Personal leave is automatically updated in this column under this heading" sqref="D5"/>
    <dataValidation allowBlank="1" showInputMessage="1" showErrorMessage="1" prompt="Dates are in this row. Enter V for Vacation, P for Personal, and S for Sick leave in column F through CQ under this heading" sqref="F5"/>
  </dataValidations>
  <pageMargins left="0.33" right="0.33" top="0.5" bottom="0.5" header="0.5" footer="0.5"/>
  <pageSetup paperSize="1" orientation="landscape"/>
  <headerFooter alignWithMargins="0">
    <oddFooter>&amp;L&amp;P of &amp;N&amp;R&amp;D</oddFooter>
  </headerFooter>
  <ignoredErrors>
    <ignoredError sqref="R5:CS5" twoDigitTextYear="1"/>
    <ignoredError sqref="A6:B6" unlockedFormula="1"/>
    <ignoredError sqref="A7:B36" unlockedFormula="1" emptyCellReference="1"/>
    <ignoredError sqref="C6:E36" emptyCellReference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Year-to-Date Summary</vt:lpstr>
      <vt:lpstr>1st Q</vt:lpstr>
      <vt:lpstr>2nd Q</vt:lpstr>
      <vt:lpstr>3rd Q</vt:lpstr>
      <vt:lpstr>4th Q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DINDA</cp:lastModifiedBy>
  <dcterms:created xsi:type="dcterms:W3CDTF">2018-01-29T06:04:00Z</dcterms:created>
  <dcterms:modified xsi:type="dcterms:W3CDTF">2021-03-07T13:16:51Z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</Properties>
</file>