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30"/>
  </bookViews>
  <sheets>
    <sheet name="Shift Schedule" sheetId="3" r:id="rId1"/>
  </sheets>
  <definedNames>
    <definedName name="_xlnm.Print_Titles" localSheetId="0">'Shift Schedule'!$1:$4</definedName>
  </definedNames>
  <calcPr calcId="144525"/>
</workbook>
</file>

<file path=xl/sharedStrings.xml><?xml version="1.0" encoding="utf-8"?>
<sst xmlns="http://schemas.openxmlformats.org/spreadsheetml/2006/main" count="353" uniqueCount="32">
  <si>
    <t>Employee Schedule</t>
  </si>
  <si>
    <t xml:space="preserve">For the Week of: </t>
  </si>
  <si>
    <t xml:space="preserve">Department Name: </t>
  </si>
  <si>
    <t>MONDAY</t>
  </si>
  <si>
    <t>7:00 AM</t>
  </si>
  <si>
    <t>8:00 AM</t>
  </si>
  <si>
    <t>9:00 AM</t>
  </si>
  <si>
    <t>10:00 AM</t>
  </si>
  <si>
    <t>11:00 AM</t>
  </si>
  <si>
    <t>12:00 PM</t>
  </si>
  <si>
    <t>1:00 PM</t>
  </si>
  <si>
    <t>2:00 PM</t>
  </si>
  <si>
    <t>3:00 PM</t>
  </si>
  <si>
    <t>Sick?</t>
  </si>
  <si>
    <t>TOTAL</t>
  </si>
  <si>
    <t>Kelly F</t>
  </si>
  <si>
    <t>manager</t>
  </si>
  <si>
    <t>Tom Y</t>
  </si>
  <si>
    <t>cashier</t>
  </si>
  <si>
    <t>James S</t>
  </si>
  <si>
    <t>front desk</t>
  </si>
  <si>
    <t xml:space="preserve">front desk </t>
  </si>
  <si>
    <t>Jon M</t>
  </si>
  <si>
    <t>Sean P</t>
  </si>
  <si>
    <t>Sick</t>
  </si>
  <si>
    <t>Teresa A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</si>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</sst>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(&quot;Rp&quot;* #,##0.00_);_(&quot;Rp&quot;* \(#,##0.00\);_(&quot;Rp&quot;* &quot;-&quot;??_);_(@_)"/>
    <numFmt numFmtId="178" formatCode="_(&quot;Rp&quot;* #,##0_);_(&quot;Rp&quot;* \(#,##0\);_(&quot;Rp&quot;* &quot;-&quot;_);_(@_)"/>
    <numFmt numFmtId="179" formatCode="_(* #,##0_);_(* \(#,##0\);_(* &quot;-&quot;_);_(@_)"/>
  </numFmts>
  <fonts count="27">
    <font>
      <sz val="10"/>
      <name val="Calibri"/>
      <charset val="134"/>
      <scheme val="minor"/>
    </font>
    <font>
      <sz val="20"/>
      <name val="Cambria"/>
      <charset val="134"/>
      <scheme val="major"/>
    </font>
    <font>
      <b/>
      <sz val="24"/>
      <name val="Calibri"/>
      <charset val="134"/>
      <scheme val="minor"/>
    </font>
    <font>
      <sz val="8"/>
      <name val="Calibri"/>
      <charset val="134"/>
      <scheme val="minor"/>
    </font>
    <font>
      <sz val="9"/>
      <name val="Arial"/>
      <charset val="134"/>
    </font>
    <font>
      <b/>
      <sz val="8"/>
      <color theme="0"/>
      <name val="Cambria"/>
      <charset val="134"/>
      <scheme val="major"/>
    </font>
    <font>
      <sz val="7.5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 tint="-0.249946592608417"/>
      </bottom>
      <diagonal/>
    </border>
    <border>
      <left/>
      <right/>
      <top style="thin">
        <color theme="0" tint="-0.249946592608417"/>
      </top>
      <bottom style="thin">
        <color theme="0" tint="-0.249946592608417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9" fillId="10" borderId="0" applyNumberFormat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6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7" borderId="5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1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1"/>
    </xf>
    <xf numFmtId="58" fontId="4" fillId="0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88">
    <dxf>
      <alignment horizontal="lef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vertical="center"/>
    </dxf>
    <dxf>
      <alignment horizontal="lef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vertical="center"/>
    </dxf>
    <dxf>
      <alignment horizontal="lef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vertical="center"/>
    </dxf>
    <dxf>
      <alignment horizontal="lef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vertical="center"/>
    </dxf>
    <dxf>
      <alignment horizontal="lef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vertical="center"/>
    </dxf>
    <dxf>
      <alignment horizontal="lef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vertical="center"/>
    </dxf>
    <dxf>
      <alignment horizontal="lef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vertical="center"/>
    </dxf>
    <dxf>
      <font>
        <sz val="7"/>
      </font>
      <fill>
        <patternFill patternType="solid">
          <bgColor theme="4" tint="0.799981688894314"/>
        </patternFill>
      </fill>
      <border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sz val="7"/>
      </font>
      <fill>
        <patternFill patternType="solid">
          <bgColor theme="6" tint="0.799981688894314"/>
        </patternFill>
      </fill>
      <border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sz val="8"/>
        <color theme="0"/>
      </font>
      <fill>
        <patternFill patternType="solid">
          <bgColor theme="4"/>
        </patternFill>
      </fill>
    </dxf>
    <dxf>
      <font>
        <sz val="8"/>
      </font>
    </dxf>
  </dxfs>
  <tableStyles count="1" defaultTableStyle="TableStyleMedium9" defaultPivotStyle="PivotStyleLight16">
    <tableStyle name="Shift Schedule" pivot="0" count="4">
      <tableStyleElement type="wholeTable" dxfId="87"/>
      <tableStyleElement type="headerRow" dxfId="86"/>
      <tableStyleElement type="firstRowStripe" dxfId="85"/>
      <tableStyleElement type="secondRowStripe" dxfId="8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6EDFC"/>
      <rgbColor rgb="00FFFFFF"/>
      <rgbColor rgb="00E6F4E4"/>
      <rgbColor rgb="0000FF00"/>
      <rgbColor rgb="000000FF"/>
      <rgbColor rgb="00FFFF00"/>
      <rgbColor rgb="00FFEEC9"/>
      <rgbColor rgb="0000FFFF"/>
      <rgbColor rgb="00F7DCE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FDFBEB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73F13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Table1" displayName="Table1" ref="B5:M11">
  <autoFilter ref="B5:M11"/>
  <tableColumns count="12">
    <tableColumn id="1" name="MONDAY" totalsRowLabel="Total" dataDxfId="0"/>
    <tableColumn id="2" name="7:00 AM" dataDxfId="1"/>
    <tableColumn id="3" name="8:00 AM" dataDxfId="2"/>
    <tableColumn id="4" name="9:00 AM" dataDxfId="3"/>
    <tableColumn id="5" name="10:00 AM" dataDxfId="4"/>
    <tableColumn id="6" name="11:00 AM" dataDxfId="5"/>
    <tableColumn id="7" name="12:00 PM" dataDxfId="6"/>
    <tableColumn id="8" name="1:00 PM" dataDxfId="7"/>
    <tableColumn id="9" name="2:00 PM" dataDxfId="8"/>
    <tableColumn id="10" name="3:00 PM" dataDxfId="9"/>
    <tableColumn id="11" name="Sick?" dataDxfId="10"/>
    <tableColumn id="12" name="TOTAL" totalsRowFunction="sum" dataDxfId="11"/>
  </tableColumns>
  <tableStyleInfo name="Shift Schedule" showFirstColumn="0" showLastColumn="0" showRowStripes="1" showColumnStripes="0"/>
</table>
</file>

<file path=xl/tables/table2.xml><?xml version="1.0" encoding="utf-8"?>
<table xmlns="http://schemas.openxmlformats.org/spreadsheetml/2006/main" id="3" name="Table2" displayName="Table2" ref="B13:M19" totalsRowShown="0">
  <autoFilter ref="B13:M19"/>
  <tableColumns count="12">
    <tableColumn id="1" name="TUESDAY" dataDxfId="12"/>
    <tableColumn id="2" name="7:00 AM" dataDxfId="13"/>
    <tableColumn id="3" name="8:00 AM" dataDxfId="14"/>
    <tableColumn id="4" name="9:00 AM" dataDxfId="15"/>
    <tableColumn id="5" name="10:00 AM" dataDxfId="16"/>
    <tableColumn id="6" name="11:00 AM" dataDxfId="17"/>
    <tableColumn id="7" name="12:00 PM" dataDxfId="18"/>
    <tableColumn id="8" name="1:00 PM" dataDxfId="19"/>
    <tableColumn id="9" name="2:00 PM" dataDxfId="20"/>
    <tableColumn id="10" name="3:00 PM" dataDxfId="21"/>
    <tableColumn id="11" name="Sick?" dataDxfId="22"/>
    <tableColumn id="12" name="TOTAL" dataDxfId="23"/>
  </tableColumns>
  <tableStyleInfo name="Shift Schedule" showFirstColumn="0" showLastColumn="0" showRowStripes="1" showColumnStripes="0"/>
</table>
</file>

<file path=xl/tables/table3.xml><?xml version="1.0" encoding="utf-8"?>
<table xmlns="http://schemas.openxmlformats.org/spreadsheetml/2006/main" id="4" name="Table3" displayName="Table3" ref="B21:M27" totalsRowShown="0">
  <autoFilter ref="B21:M27"/>
  <tableColumns count="12">
    <tableColumn id="1" name="WEDNESDAY" dataDxfId="24"/>
    <tableColumn id="2" name="7:00 AM" dataDxfId="25"/>
    <tableColumn id="3" name="8:00 AM" dataDxfId="26"/>
    <tableColumn id="4" name="9:00 AM" dataDxfId="27"/>
    <tableColumn id="5" name="10:00 AM" dataDxfId="28"/>
    <tableColumn id="6" name="11:00 AM" dataDxfId="29"/>
    <tableColumn id="7" name="12:00 PM" dataDxfId="30"/>
    <tableColumn id="8" name="1:00 PM" dataDxfId="31"/>
    <tableColumn id="9" name="2:00 PM" dataDxfId="32"/>
    <tableColumn id="10" name="3:00 PM" dataDxfId="33"/>
    <tableColumn id="11" name="Sick?" dataDxfId="34"/>
    <tableColumn id="12" name="TOTAL" dataDxfId="35"/>
  </tableColumns>
  <tableStyleInfo name="Shift Schedule" showFirstColumn="0" showLastColumn="0" showRowStripes="1" showColumnStripes="0"/>
</table>
</file>

<file path=xl/tables/table4.xml><?xml version="1.0" encoding="utf-8"?>
<table xmlns="http://schemas.openxmlformats.org/spreadsheetml/2006/main" id="5" name="Table4" displayName="Table4" ref="B29:M35" totalsRowShown="0">
  <autoFilter ref="B29:M35"/>
  <tableColumns count="12">
    <tableColumn id="1" name="THURSDAY" dataDxfId="36"/>
    <tableColumn id="2" name="7:00 AM" dataDxfId="37"/>
    <tableColumn id="3" name="8:00 AM" dataDxfId="38"/>
    <tableColumn id="4" name="9:00 AM" dataDxfId="39"/>
    <tableColumn id="5" name="10:00 AM" dataDxfId="40"/>
    <tableColumn id="6" name="11:00 AM" dataDxfId="41"/>
    <tableColumn id="7" name="12:00 PM" dataDxfId="42"/>
    <tableColumn id="8" name="1:00 PM" dataDxfId="43"/>
    <tableColumn id="9" name="2:00 PM" dataDxfId="44"/>
    <tableColumn id="10" name="3:00 PM" dataDxfId="45"/>
    <tableColumn id="11" name="Sick?" dataDxfId="46"/>
    <tableColumn id="12" name="TOTAL" dataDxfId="47"/>
  </tableColumns>
  <tableStyleInfo name="Shift Schedule" showFirstColumn="0" showLastColumn="0" showRowStripes="1" showColumnStripes="0"/>
</table>
</file>

<file path=xl/tables/table5.xml><?xml version="1.0" encoding="utf-8"?>
<table xmlns="http://schemas.openxmlformats.org/spreadsheetml/2006/main" id="6" name="Table5" displayName="Table5" ref="B37:M43" totalsRowShown="0">
  <autoFilter ref="B37:M43"/>
  <tableColumns count="12">
    <tableColumn id="1" name="FRIDAY" dataDxfId="48"/>
    <tableColumn id="2" name="7:00 AM" dataDxfId="49"/>
    <tableColumn id="3" name="8:00 AM" dataDxfId="50"/>
    <tableColumn id="4" name="9:00 AM" dataDxfId="51"/>
    <tableColumn id="5" name="10:00 AM" dataDxfId="52"/>
    <tableColumn id="6" name="11:00 AM" dataDxfId="53"/>
    <tableColumn id="7" name="12:00 PM" dataDxfId="54"/>
    <tableColumn id="8" name="1:00 PM" dataDxfId="55"/>
    <tableColumn id="9" name="2:00 PM" dataDxfId="56"/>
    <tableColumn id="10" name="3:00 PM" dataDxfId="57"/>
    <tableColumn id="11" name="Sick?" dataDxfId="58"/>
    <tableColumn id="12" name="TOTAL" dataDxfId="59"/>
  </tableColumns>
  <tableStyleInfo name="Shift Schedule" showFirstColumn="0" showLastColumn="0" showRowStripes="1" showColumnStripes="0"/>
</table>
</file>

<file path=xl/tables/table6.xml><?xml version="1.0" encoding="utf-8"?>
<table xmlns="http://schemas.openxmlformats.org/spreadsheetml/2006/main" id="7" name="Table6" displayName="Table6" ref="B45:M51" totalsRowShown="0">
  <autoFilter ref="B45:M51"/>
  <tableColumns count="12">
    <tableColumn id="1" name="SATURDAY" dataDxfId="60"/>
    <tableColumn id="2" name="7:00 AM" dataDxfId="61"/>
    <tableColumn id="3" name="8:00 AM" dataDxfId="62"/>
    <tableColumn id="4" name="9:00 AM" dataDxfId="63"/>
    <tableColumn id="5" name="10:00 AM" dataDxfId="64"/>
    <tableColumn id="6" name="11:00 AM" dataDxfId="65"/>
    <tableColumn id="7" name="12:00 PM" dataDxfId="66"/>
    <tableColumn id="8" name="1:00 PM" dataDxfId="67"/>
    <tableColumn id="9" name="2:00 PM" dataDxfId="68"/>
    <tableColumn id="10" name="3:00 PM" dataDxfId="69"/>
    <tableColumn id="11" name="Sick?" dataDxfId="70"/>
    <tableColumn id="12" name="TOTAL" dataDxfId="71"/>
  </tableColumns>
  <tableStyleInfo name="Shift Schedule" showFirstColumn="0" showLastColumn="0" showRowStripes="1" showColumnStripes="0"/>
</table>
</file>

<file path=xl/tables/table7.xml><?xml version="1.0" encoding="utf-8"?>
<table xmlns="http://schemas.openxmlformats.org/spreadsheetml/2006/main" id="8" name="Table7" displayName="Table7" ref="B53:M59" totalsRowShown="0">
  <autoFilter ref="B53:M59"/>
  <tableColumns count="12">
    <tableColumn id="1" name="SUNDAY" dataDxfId="72"/>
    <tableColumn id="2" name="7:00 AM" dataDxfId="73"/>
    <tableColumn id="3" name="8:00 AM" dataDxfId="74"/>
    <tableColumn id="4" name="9:00 AM" dataDxfId="75"/>
    <tableColumn id="5" name="10:00 AM" dataDxfId="76"/>
    <tableColumn id="6" name="11:00 AM" dataDxfId="77"/>
    <tableColumn id="7" name="12:00 PM" dataDxfId="78"/>
    <tableColumn id="8" name="1:00 PM" dataDxfId="79"/>
    <tableColumn id="9" name="2:00 PM" dataDxfId="80"/>
    <tableColumn id="10" name="3:00 PM" dataDxfId="81"/>
    <tableColumn id="11" name="Sick?" dataDxfId="82"/>
    <tableColumn id="12" name="TOTAL" dataDxfId="83"/>
  </tableColumns>
  <tableStyleInfo name="Shift Schedu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F7915"/>
      </a:hlink>
      <a:folHlink>
        <a:srgbClr val="9966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table" Target="../tables/table7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B1:N59"/>
  <sheetViews>
    <sheetView showGridLines="0" tabSelected="1" zoomScale="110" zoomScaleNormal="110" workbookViewId="0">
      <selection activeCell="C2" sqref="C2:E2"/>
    </sheetView>
  </sheetViews>
  <sheetFormatPr defaultColWidth="9" defaultRowHeight="12.75"/>
  <cols>
    <col min="1" max="1" width="1.85714285714286" style="5" customWidth="1"/>
    <col min="2" max="2" width="15.8571428571429" style="6" customWidth="1"/>
    <col min="3" max="11" width="10.2857142857143" style="5" customWidth="1"/>
    <col min="12" max="12" width="7.42857142857143" style="5" customWidth="1"/>
    <col min="13" max="13" width="7.71428571428571" style="1" customWidth="1"/>
    <col min="14" max="16384" width="9.14285714285714" style="5"/>
  </cols>
  <sheetData>
    <row r="1" s="1" customFormat="1" ht="37.5" customHeight="1" spans="2:8">
      <c r="B1" s="7" t="s">
        <v>0</v>
      </c>
      <c r="C1" s="7"/>
      <c r="D1" s="7"/>
      <c r="E1" s="7"/>
      <c r="F1" s="7"/>
      <c r="G1" s="8"/>
      <c r="H1" s="8"/>
    </row>
    <row r="2" s="2" customFormat="1" ht="18" customHeight="1" spans="2:5">
      <c r="B2" s="9" t="s">
        <v>1</v>
      </c>
      <c r="C2" s="10"/>
      <c r="D2" s="10"/>
      <c r="E2" s="10"/>
    </row>
    <row r="3" s="2" customFormat="1" ht="18" customHeight="1" spans="2:13">
      <c r="B3" s="9" t="s">
        <v>2</v>
      </c>
      <c r="C3" s="11"/>
      <c r="D3" s="11"/>
      <c r="E3" s="11"/>
      <c r="J3" s="1"/>
      <c r="K3" s="15"/>
      <c r="L3" s="15"/>
      <c r="M3" s="15"/>
    </row>
    <row r="4" customFormat="1" spans="2:13">
      <c r="B4" s="12"/>
      <c r="M4" s="2"/>
    </row>
    <row r="5" s="3" customFormat="1" ht="12" customHeight="1" spans="2:14">
      <c r="B5" s="1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16" t="s">
        <v>14</v>
      </c>
      <c r="N5" s="17"/>
    </row>
    <row r="6" s="3" customFormat="1" ht="12" customHeight="1" spans="2:14">
      <c r="B6" s="12" t="s">
        <v>15</v>
      </c>
      <c r="C6" s="4" t="s">
        <v>16</v>
      </c>
      <c r="D6" s="4" t="s">
        <v>16</v>
      </c>
      <c r="E6" s="4" t="s">
        <v>16</v>
      </c>
      <c r="F6" s="4" t="s">
        <v>16</v>
      </c>
      <c r="G6" s="4" t="s">
        <v>16</v>
      </c>
      <c r="H6" s="4" t="s">
        <v>16</v>
      </c>
      <c r="I6" s="4" t="s">
        <v>16</v>
      </c>
      <c r="J6" s="4" t="s">
        <v>16</v>
      </c>
      <c r="K6" s="4" t="s">
        <v>16</v>
      </c>
      <c r="L6" s="4"/>
      <c r="M6" s="16">
        <f>COUNTIF(Table1[[#This Row],[7:00 AM]:[3:00 PM]],"*")</f>
        <v>9</v>
      </c>
      <c r="N6" s="17"/>
    </row>
    <row r="7" s="3" customFormat="1" ht="12" customHeight="1" spans="2:14">
      <c r="B7" s="12" t="s">
        <v>17</v>
      </c>
      <c r="C7" s="14"/>
      <c r="D7" s="4" t="s">
        <v>18</v>
      </c>
      <c r="E7" s="4" t="s">
        <v>18</v>
      </c>
      <c r="F7" s="4" t="s">
        <v>18</v>
      </c>
      <c r="G7" s="4" t="s">
        <v>18</v>
      </c>
      <c r="H7" s="4"/>
      <c r="I7" s="4"/>
      <c r="J7" s="4"/>
      <c r="K7" s="4"/>
      <c r="L7" s="4"/>
      <c r="M7" s="16">
        <f>COUNTIF(Table1[[#This Row],[7:00 AM]:[3:00 PM]],"*")</f>
        <v>4</v>
      </c>
      <c r="N7" s="17"/>
    </row>
    <row r="8" s="3" customFormat="1" ht="12" customHeight="1" spans="2:14">
      <c r="B8" s="12" t="s">
        <v>19</v>
      </c>
      <c r="C8" s="14"/>
      <c r="D8" s="4" t="s">
        <v>20</v>
      </c>
      <c r="E8" s="4" t="s">
        <v>20</v>
      </c>
      <c r="F8" s="4" t="s">
        <v>20</v>
      </c>
      <c r="G8" s="4" t="s">
        <v>21</v>
      </c>
      <c r="H8" s="4" t="s">
        <v>20</v>
      </c>
      <c r="I8" s="4" t="s">
        <v>20</v>
      </c>
      <c r="J8" s="4" t="s">
        <v>20</v>
      </c>
      <c r="K8" s="4"/>
      <c r="L8" s="4"/>
      <c r="M8" s="16">
        <f>COUNTIF(Table1[[#This Row],[7:00 AM]:[3:00 PM]],"*")</f>
        <v>7</v>
      </c>
      <c r="N8" s="17"/>
    </row>
    <row r="9" s="3" customFormat="1" ht="12" customHeight="1" spans="2:14">
      <c r="B9" s="12" t="s">
        <v>22</v>
      </c>
      <c r="C9" s="4"/>
      <c r="D9" s="4" t="s">
        <v>20</v>
      </c>
      <c r="E9" s="4" t="s">
        <v>20</v>
      </c>
      <c r="F9" s="4" t="s">
        <v>20</v>
      </c>
      <c r="G9" s="4" t="s">
        <v>21</v>
      </c>
      <c r="H9" s="4" t="s">
        <v>20</v>
      </c>
      <c r="I9" s="4" t="s">
        <v>20</v>
      </c>
      <c r="J9" s="4" t="s">
        <v>20</v>
      </c>
      <c r="K9" s="4"/>
      <c r="L9" s="4"/>
      <c r="M9" s="16">
        <f>COUNTIF(Table1[[#This Row],[7:00 AM]:[3:00 PM]],"*")</f>
        <v>7</v>
      </c>
      <c r="N9" s="17"/>
    </row>
    <row r="10" s="3" customFormat="1" ht="12" customHeight="1" spans="2:14">
      <c r="B10" s="12" t="s">
        <v>23</v>
      </c>
      <c r="C10" s="4"/>
      <c r="D10" s="4"/>
      <c r="E10" s="4"/>
      <c r="F10" s="4"/>
      <c r="G10" s="4"/>
      <c r="H10" s="4"/>
      <c r="I10" s="4"/>
      <c r="J10" s="4"/>
      <c r="K10" s="4"/>
      <c r="L10" s="4" t="s">
        <v>24</v>
      </c>
      <c r="M10" s="16">
        <f>COUNTIF(Table1[[#This Row],[7:00 AM]:[3:00 PM]],"*")</f>
        <v>0</v>
      </c>
      <c r="N10" s="17"/>
    </row>
    <row r="11" s="3" customFormat="1" ht="12" customHeight="1" spans="2:14">
      <c r="B11" s="12" t="s">
        <v>25</v>
      </c>
      <c r="C11" s="4"/>
      <c r="D11" s="4"/>
      <c r="E11" s="4"/>
      <c r="F11" s="4"/>
      <c r="G11" s="4"/>
      <c r="H11" s="4" t="s">
        <v>18</v>
      </c>
      <c r="I11" s="4" t="s">
        <v>18</v>
      </c>
      <c r="J11" s="4" t="s">
        <v>18</v>
      </c>
      <c r="K11" s="4" t="s">
        <v>18</v>
      </c>
      <c r="L11" s="4"/>
      <c r="M11" s="16">
        <f>COUNTIF(Table1[[#This Row],[7:00 AM]:[3:00 PM]],"*")</f>
        <v>4</v>
      </c>
      <c r="N11" s="17"/>
    </row>
    <row r="12" s="3" customFormat="1" ht="12" customHeight="1" spans="2:14"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16"/>
      <c r="N12" s="17"/>
    </row>
    <row r="13" s="3" customFormat="1" ht="12" customHeight="1" spans="2:14">
      <c r="B13" s="13" t="s">
        <v>26</v>
      </c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16" t="s">
        <v>14</v>
      </c>
      <c r="N13" s="17"/>
    </row>
    <row r="14" s="3" customFormat="1" ht="12" customHeight="1" spans="2:14">
      <c r="B14" s="12" t="s">
        <v>15</v>
      </c>
      <c r="C14" s="4" t="s">
        <v>16</v>
      </c>
      <c r="D14" s="4" t="s">
        <v>16</v>
      </c>
      <c r="E14" s="4" t="s">
        <v>16</v>
      </c>
      <c r="F14" s="4" t="s">
        <v>16</v>
      </c>
      <c r="G14" s="4" t="s">
        <v>16</v>
      </c>
      <c r="H14" s="4" t="s">
        <v>16</v>
      </c>
      <c r="I14" s="4" t="s">
        <v>16</v>
      </c>
      <c r="J14" s="4" t="s">
        <v>16</v>
      </c>
      <c r="K14" s="4" t="s">
        <v>16</v>
      </c>
      <c r="L14" s="4"/>
      <c r="M14" s="16">
        <f>COUNTIF(Table2[[#This Row],[7:00 AM]:[3:00 PM]],"*")</f>
        <v>9</v>
      </c>
      <c r="N14" s="17"/>
    </row>
    <row r="15" s="3" customFormat="1" ht="12" customHeight="1" spans="2:14">
      <c r="B15" s="12" t="s">
        <v>17</v>
      </c>
      <c r="C15" s="4"/>
      <c r="D15" s="4" t="s">
        <v>18</v>
      </c>
      <c r="E15" s="4" t="s">
        <v>18</v>
      </c>
      <c r="F15" s="4" t="s">
        <v>18</v>
      </c>
      <c r="G15" s="4" t="s">
        <v>18</v>
      </c>
      <c r="H15" s="4"/>
      <c r="I15" s="4"/>
      <c r="J15" s="4"/>
      <c r="K15" s="4"/>
      <c r="L15" s="4"/>
      <c r="M15" s="16">
        <f>COUNTIF(Table2[[#This Row],[7:00 AM]:[3:00 PM]],"*")</f>
        <v>4</v>
      </c>
      <c r="N15" s="17"/>
    </row>
    <row r="16" s="3" customFormat="1" ht="12" customHeight="1" spans="2:14">
      <c r="B16" s="12" t="s">
        <v>19</v>
      </c>
      <c r="C16" s="4"/>
      <c r="D16" s="4" t="s">
        <v>20</v>
      </c>
      <c r="E16" s="4" t="s">
        <v>20</v>
      </c>
      <c r="F16" s="4" t="s">
        <v>20</v>
      </c>
      <c r="G16" s="4" t="s">
        <v>21</v>
      </c>
      <c r="H16" s="4" t="s">
        <v>20</v>
      </c>
      <c r="I16" s="4" t="s">
        <v>20</v>
      </c>
      <c r="J16" s="4" t="s">
        <v>20</v>
      </c>
      <c r="K16" s="4"/>
      <c r="L16" s="4"/>
      <c r="M16" s="16">
        <f>COUNTIF(Table2[[#This Row],[7:00 AM]:[3:00 PM]],"*")</f>
        <v>7</v>
      </c>
      <c r="N16" s="17"/>
    </row>
    <row r="17" s="3" customFormat="1" ht="12" customHeight="1" spans="2:14">
      <c r="B17" s="12" t="s">
        <v>22</v>
      </c>
      <c r="C17" s="4"/>
      <c r="D17" s="4" t="s">
        <v>20</v>
      </c>
      <c r="E17" s="4" t="s">
        <v>20</v>
      </c>
      <c r="F17" s="4" t="s">
        <v>20</v>
      </c>
      <c r="G17" s="4" t="s">
        <v>21</v>
      </c>
      <c r="H17" s="4" t="s">
        <v>20</v>
      </c>
      <c r="I17" s="4" t="s">
        <v>20</v>
      </c>
      <c r="J17" s="4" t="s">
        <v>20</v>
      </c>
      <c r="K17" s="4"/>
      <c r="L17" s="4"/>
      <c r="M17" s="16">
        <f>COUNTIF(Table2[[#This Row],[7:00 AM]:[3:00 PM]],"*")</f>
        <v>7</v>
      </c>
      <c r="N17" s="17"/>
    </row>
    <row r="18" s="3" customFormat="1" ht="12" customHeight="1" spans="2:14">
      <c r="B18" s="12" t="s">
        <v>23</v>
      </c>
      <c r="C18" s="4"/>
      <c r="D18" s="4"/>
      <c r="E18" s="4"/>
      <c r="F18" s="4"/>
      <c r="G18" s="4"/>
      <c r="H18" s="4"/>
      <c r="I18" s="4"/>
      <c r="J18" s="4"/>
      <c r="K18" s="4"/>
      <c r="L18" s="4" t="s">
        <v>24</v>
      </c>
      <c r="M18" s="16">
        <f>COUNTIF(Table2[[#This Row],[7:00 AM]:[3:00 PM]],"*")</f>
        <v>0</v>
      </c>
      <c r="N18" s="17"/>
    </row>
    <row r="19" s="3" customFormat="1" ht="12" customHeight="1" spans="2:14">
      <c r="B19" s="12" t="s">
        <v>25</v>
      </c>
      <c r="C19" s="4"/>
      <c r="D19" s="4"/>
      <c r="E19" s="4"/>
      <c r="F19" s="4"/>
      <c r="G19" s="4"/>
      <c r="H19" s="4" t="s">
        <v>18</v>
      </c>
      <c r="I19" s="4" t="s">
        <v>18</v>
      </c>
      <c r="J19" s="4" t="s">
        <v>18</v>
      </c>
      <c r="K19" s="4" t="s">
        <v>18</v>
      </c>
      <c r="L19" s="4"/>
      <c r="M19" s="16">
        <f>COUNTIF(Table2[[#This Row],[7:00 AM]:[3:00 PM]],"*")</f>
        <v>4</v>
      </c>
      <c r="N19" s="17"/>
    </row>
    <row r="20" s="3" customFormat="1" ht="12" customHeight="1" spans="2:14">
      <c r="B20" s="12"/>
      <c r="C20" s="4"/>
      <c r="D20" s="4"/>
      <c r="E20" s="4"/>
      <c r="F20" s="4"/>
      <c r="G20" s="4"/>
      <c r="H20" s="4"/>
      <c r="I20" s="4"/>
      <c r="J20" s="4"/>
      <c r="K20" s="4"/>
      <c r="L20" s="4"/>
      <c r="M20" s="16"/>
      <c r="N20" s="17"/>
    </row>
    <row r="21" s="4" customFormat="1" ht="12" customHeight="1" spans="2:13">
      <c r="B21" s="13" t="s">
        <v>27</v>
      </c>
      <c r="C21" s="4" t="s">
        <v>4</v>
      </c>
      <c r="D21" s="4" t="s">
        <v>5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11</v>
      </c>
      <c r="K21" s="4" t="s">
        <v>12</v>
      </c>
      <c r="L21" s="4" t="s">
        <v>13</v>
      </c>
      <c r="M21" s="16" t="s">
        <v>14</v>
      </c>
    </row>
    <row r="22" s="4" customFormat="1" ht="12" customHeight="1" spans="2:13">
      <c r="B22" s="12" t="s">
        <v>15</v>
      </c>
      <c r="C22" s="4" t="s">
        <v>16</v>
      </c>
      <c r="D22" s="4" t="s">
        <v>16</v>
      </c>
      <c r="E22" s="4" t="s">
        <v>16</v>
      </c>
      <c r="F22" s="4" t="s">
        <v>16</v>
      </c>
      <c r="G22" s="4" t="s">
        <v>16</v>
      </c>
      <c r="H22" s="4" t="s">
        <v>16</v>
      </c>
      <c r="I22" s="4" t="s">
        <v>16</v>
      </c>
      <c r="J22" s="4" t="s">
        <v>16</v>
      </c>
      <c r="K22" s="4" t="s">
        <v>16</v>
      </c>
      <c r="M22" s="16">
        <f>COUNTIF(Table3[[#This Row],[7:00 AM]:[3:00 PM]],"*")</f>
        <v>9</v>
      </c>
    </row>
    <row r="23" s="4" customFormat="1" ht="12" customHeight="1" spans="2:13">
      <c r="B23" s="12" t="s">
        <v>17</v>
      </c>
      <c r="D23" s="4" t="s">
        <v>18</v>
      </c>
      <c r="E23" s="4" t="s">
        <v>18</v>
      </c>
      <c r="F23" s="4" t="s">
        <v>18</v>
      </c>
      <c r="G23" s="4" t="s">
        <v>18</v>
      </c>
      <c r="M23" s="16">
        <f>COUNTIF(Table3[[#This Row],[7:00 AM]:[3:00 PM]],"*")</f>
        <v>4</v>
      </c>
    </row>
    <row r="24" s="4" customFormat="1" ht="12" customHeight="1" spans="2:13">
      <c r="B24" s="12" t="s">
        <v>19</v>
      </c>
      <c r="D24" s="4" t="s">
        <v>20</v>
      </c>
      <c r="E24" s="4" t="s">
        <v>20</v>
      </c>
      <c r="F24" s="4" t="s">
        <v>20</v>
      </c>
      <c r="G24" s="4" t="s">
        <v>21</v>
      </c>
      <c r="H24" s="4" t="s">
        <v>20</v>
      </c>
      <c r="I24" s="4" t="s">
        <v>20</v>
      </c>
      <c r="J24" s="4" t="s">
        <v>20</v>
      </c>
      <c r="M24" s="16">
        <f>COUNTIF(Table3[[#This Row],[7:00 AM]:[3:00 PM]],"*")</f>
        <v>7</v>
      </c>
    </row>
    <row r="25" s="4" customFormat="1" ht="12" customHeight="1" spans="2:13">
      <c r="B25" s="12" t="s">
        <v>22</v>
      </c>
      <c r="D25" s="4" t="s">
        <v>20</v>
      </c>
      <c r="E25" s="4" t="s">
        <v>20</v>
      </c>
      <c r="F25" s="4" t="s">
        <v>20</v>
      </c>
      <c r="G25" s="4" t="s">
        <v>21</v>
      </c>
      <c r="H25" s="4" t="s">
        <v>20</v>
      </c>
      <c r="I25" s="4" t="s">
        <v>20</v>
      </c>
      <c r="J25" s="4" t="s">
        <v>20</v>
      </c>
      <c r="M25" s="16">
        <f>COUNTIF(Table3[[#This Row],[7:00 AM]:[3:00 PM]],"*")</f>
        <v>7</v>
      </c>
    </row>
    <row r="26" s="4" customFormat="1" ht="12" customHeight="1" spans="2:13">
      <c r="B26" s="12" t="s">
        <v>23</v>
      </c>
      <c r="L26" s="4" t="s">
        <v>24</v>
      </c>
      <c r="M26" s="16">
        <f>COUNTIF(Table3[[#This Row],[7:00 AM]:[3:00 PM]],"*")</f>
        <v>0</v>
      </c>
    </row>
    <row r="27" s="4" customFormat="1" ht="12" customHeight="1" spans="2:13">
      <c r="B27" s="12" t="s">
        <v>25</v>
      </c>
      <c r="H27" s="4" t="s">
        <v>18</v>
      </c>
      <c r="I27" s="4" t="s">
        <v>18</v>
      </c>
      <c r="J27" s="4" t="s">
        <v>18</v>
      </c>
      <c r="K27" s="4" t="s">
        <v>18</v>
      </c>
      <c r="M27" s="16">
        <f>COUNTIF(Table3[[#This Row],[7:00 AM]:[3:00 PM]],"*")</f>
        <v>4</v>
      </c>
    </row>
    <row r="28" s="4" customFormat="1" ht="12" customHeight="1" spans="2:13">
      <c r="B28" s="12"/>
      <c r="M28" s="16"/>
    </row>
    <row r="29" s="4" customFormat="1" ht="12" customHeight="1" spans="2:13">
      <c r="B29" s="13" t="s">
        <v>28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">
        <v>10</v>
      </c>
      <c r="J29" s="4" t="s">
        <v>11</v>
      </c>
      <c r="K29" s="4" t="s">
        <v>12</v>
      </c>
      <c r="L29" s="4" t="s">
        <v>13</v>
      </c>
      <c r="M29" s="16" t="s">
        <v>14</v>
      </c>
    </row>
    <row r="30" s="4" customFormat="1" ht="12" customHeight="1" spans="2:13">
      <c r="B30" s="12" t="s">
        <v>15</v>
      </c>
      <c r="C30" s="4" t="s">
        <v>16</v>
      </c>
      <c r="D30" s="4" t="s">
        <v>16</v>
      </c>
      <c r="E30" s="4" t="s">
        <v>16</v>
      </c>
      <c r="F30" s="4" t="s">
        <v>16</v>
      </c>
      <c r="G30" s="4" t="s">
        <v>16</v>
      </c>
      <c r="H30" s="4" t="s">
        <v>16</v>
      </c>
      <c r="I30" s="4" t="s">
        <v>16</v>
      </c>
      <c r="J30" s="4" t="s">
        <v>16</v>
      </c>
      <c r="K30" s="4" t="s">
        <v>16</v>
      </c>
      <c r="M30" s="16">
        <f>COUNTIF(Table4[[#This Row],[7:00 AM]:[3:00 PM]],"*")</f>
        <v>9</v>
      </c>
    </row>
    <row r="31" s="4" customFormat="1" ht="12" customHeight="1" spans="2:13">
      <c r="B31" s="12" t="s">
        <v>17</v>
      </c>
      <c r="D31" s="4" t="s">
        <v>18</v>
      </c>
      <c r="E31" s="4" t="s">
        <v>18</v>
      </c>
      <c r="F31" s="4" t="s">
        <v>18</v>
      </c>
      <c r="G31" s="4" t="s">
        <v>18</v>
      </c>
      <c r="M31" s="16">
        <f>COUNTIF(Table4[[#This Row],[7:00 AM]:[3:00 PM]],"*")</f>
        <v>4</v>
      </c>
    </row>
    <row r="32" s="4" customFormat="1" ht="12" customHeight="1" spans="2:13">
      <c r="B32" s="12" t="s">
        <v>19</v>
      </c>
      <c r="D32" s="4" t="s">
        <v>20</v>
      </c>
      <c r="E32" s="4" t="s">
        <v>20</v>
      </c>
      <c r="F32" s="4" t="s">
        <v>20</v>
      </c>
      <c r="G32" s="4" t="s">
        <v>21</v>
      </c>
      <c r="H32" s="4" t="s">
        <v>20</v>
      </c>
      <c r="I32" s="4" t="s">
        <v>20</v>
      </c>
      <c r="J32" s="4" t="s">
        <v>20</v>
      </c>
      <c r="M32" s="16">
        <f>COUNTIF(Table4[[#This Row],[7:00 AM]:[3:00 PM]],"*")</f>
        <v>7</v>
      </c>
    </row>
    <row r="33" s="4" customFormat="1" ht="12" customHeight="1" spans="2:13">
      <c r="B33" s="12" t="s">
        <v>22</v>
      </c>
      <c r="D33" s="4" t="s">
        <v>20</v>
      </c>
      <c r="E33" s="4" t="s">
        <v>20</v>
      </c>
      <c r="F33" s="4" t="s">
        <v>20</v>
      </c>
      <c r="G33" s="4" t="s">
        <v>21</v>
      </c>
      <c r="H33" s="4" t="s">
        <v>20</v>
      </c>
      <c r="I33" s="4" t="s">
        <v>20</v>
      </c>
      <c r="J33" s="4" t="s">
        <v>20</v>
      </c>
      <c r="M33" s="16">
        <f>COUNTIF(Table4[[#This Row],[7:00 AM]:[3:00 PM]],"*")</f>
        <v>7</v>
      </c>
    </row>
    <row r="34" s="4" customFormat="1" ht="12" customHeight="1" spans="2:13">
      <c r="B34" s="12" t="s">
        <v>23</v>
      </c>
      <c r="L34" s="4" t="s">
        <v>24</v>
      </c>
      <c r="M34" s="16">
        <f>COUNTIF(Table4[[#This Row],[7:00 AM]:[3:00 PM]],"*")</f>
        <v>0</v>
      </c>
    </row>
    <row r="35" s="4" customFormat="1" ht="12" customHeight="1" spans="2:13">
      <c r="B35" s="12" t="s">
        <v>25</v>
      </c>
      <c r="H35" s="4" t="s">
        <v>18</v>
      </c>
      <c r="I35" s="4" t="s">
        <v>18</v>
      </c>
      <c r="J35" s="4" t="s">
        <v>18</v>
      </c>
      <c r="K35" s="4" t="s">
        <v>18</v>
      </c>
      <c r="M35" s="16">
        <f>COUNTIF(Table4[[#This Row],[7:00 AM]:[3:00 PM]],"*")</f>
        <v>4</v>
      </c>
    </row>
    <row r="36" s="4" customFormat="1" ht="12" customHeight="1" spans="2:13">
      <c r="B36" s="12"/>
      <c r="M36" s="16"/>
    </row>
    <row r="37" s="4" customFormat="1" ht="12" customHeight="1" spans="2:13">
      <c r="B37" s="13" t="s">
        <v>29</v>
      </c>
      <c r="C37" s="4" t="s">
        <v>4</v>
      </c>
      <c r="D37" s="4" t="s">
        <v>5</v>
      </c>
      <c r="E37" s="4" t="s">
        <v>6</v>
      </c>
      <c r="F37" s="4" t="s">
        <v>7</v>
      </c>
      <c r="G37" s="4" t="s">
        <v>8</v>
      </c>
      <c r="H37" s="4" t="s">
        <v>9</v>
      </c>
      <c r="I37" s="4" t="s">
        <v>10</v>
      </c>
      <c r="J37" s="4" t="s">
        <v>11</v>
      </c>
      <c r="K37" s="4" t="s">
        <v>12</v>
      </c>
      <c r="L37" s="4" t="s">
        <v>13</v>
      </c>
      <c r="M37" s="16" t="s">
        <v>14</v>
      </c>
    </row>
    <row r="38" s="4" customFormat="1" ht="12" customHeight="1" spans="2:13">
      <c r="B38" s="12" t="s">
        <v>15</v>
      </c>
      <c r="C38" s="4" t="s">
        <v>16</v>
      </c>
      <c r="D38" s="4" t="s">
        <v>16</v>
      </c>
      <c r="E38" s="4" t="s">
        <v>16</v>
      </c>
      <c r="F38" s="4" t="s">
        <v>16</v>
      </c>
      <c r="G38" s="4" t="s">
        <v>16</v>
      </c>
      <c r="H38" s="4" t="s">
        <v>16</v>
      </c>
      <c r="I38" s="4" t="s">
        <v>16</v>
      </c>
      <c r="J38" s="4" t="s">
        <v>16</v>
      </c>
      <c r="K38" s="4" t="s">
        <v>16</v>
      </c>
      <c r="M38" s="16">
        <f>COUNTIF(Table5[[#This Row],[7:00 AM]:[3:00 PM]],"*")</f>
        <v>9</v>
      </c>
    </row>
    <row r="39" s="4" customFormat="1" ht="12" customHeight="1" spans="2:13">
      <c r="B39" s="12" t="s">
        <v>17</v>
      </c>
      <c r="D39" s="4" t="s">
        <v>18</v>
      </c>
      <c r="E39" s="4" t="s">
        <v>18</v>
      </c>
      <c r="F39" s="4" t="s">
        <v>18</v>
      </c>
      <c r="G39" s="4" t="s">
        <v>18</v>
      </c>
      <c r="M39" s="16">
        <f>COUNTIF(Table5[[#This Row],[7:00 AM]:[3:00 PM]],"*")</f>
        <v>4</v>
      </c>
    </row>
    <row r="40" s="4" customFormat="1" ht="12" customHeight="1" spans="2:13">
      <c r="B40" s="12" t="s">
        <v>19</v>
      </c>
      <c r="D40" s="4" t="s">
        <v>20</v>
      </c>
      <c r="E40" s="4" t="s">
        <v>20</v>
      </c>
      <c r="F40" s="4" t="s">
        <v>20</v>
      </c>
      <c r="G40" s="4" t="s">
        <v>21</v>
      </c>
      <c r="H40" s="4" t="s">
        <v>20</v>
      </c>
      <c r="I40" s="4" t="s">
        <v>20</v>
      </c>
      <c r="J40" s="4" t="s">
        <v>20</v>
      </c>
      <c r="M40" s="16">
        <f>COUNTIF(Table5[[#This Row],[7:00 AM]:[3:00 PM]],"*")</f>
        <v>7</v>
      </c>
    </row>
    <row r="41" s="4" customFormat="1" ht="12" customHeight="1" spans="2:13">
      <c r="B41" s="12" t="s">
        <v>22</v>
      </c>
      <c r="D41" s="4" t="s">
        <v>20</v>
      </c>
      <c r="E41" s="4" t="s">
        <v>20</v>
      </c>
      <c r="F41" s="4" t="s">
        <v>20</v>
      </c>
      <c r="G41" s="4" t="s">
        <v>21</v>
      </c>
      <c r="H41" s="4" t="s">
        <v>20</v>
      </c>
      <c r="I41" s="4" t="s">
        <v>20</v>
      </c>
      <c r="J41" s="4" t="s">
        <v>20</v>
      </c>
      <c r="M41" s="16">
        <f>COUNTIF(Table5[[#This Row],[7:00 AM]:[3:00 PM]],"*")</f>
        <v>7</v>
      </c>
    </row>
    <row r="42" s="4" customFormat="1" ht="12" customHeight="1" spans="2:13">
      <c r="B42" s="12" t="s">
        <v>23</v>
      </c>
      <c r="L42" s="4" t="s">
        <v>24</v>
      </c>
      <c r="M42" s="16">
        <f>COUNTIF(Table5[[#This Row],[7:00 AM]:[3:00 PM]],"*")</f>
        <v>0</v>
      </c>
    </row>
    <row r="43" s="4" customFormat="1" ht="12" customHeight="1" spans="2:13">
      <c r="B43" s="12" t="s">
        <v>25</v>
      </c>
      <c r="H43" s="4" t="s">
        <v>18</v>
      </c>
      <c r="I43" s="4" t="s">
        <v>18</v>
      </c>
      <c r="J43" s="4" t="s">
        <v>18</v>
      </c>
      <c r="K43" s="4" t="s">
        <v>18</v>
      </c>
      <c r="M43" s="16">
        <f>COUNTIF(Table5[[#This Row],[7:00 AM]:[3:00 PM]],"*")</f>
        <v>4</v>
      </c>
    </row>
    <row r="44" s="4" customFormat="1" ht="12" customHeight="1" spans="2:13">
      <c r="B44" s="12"/>
      <c r="M44" s="16"/>
    </row>
    <row r="45" s="4" customFormat="1" ht="12" customHeight="1" spans="2:13">
      <c r="B45" s="13" t="s">
        <v>30</v>
      </c>
      <c r="C45" s="4" t="s">
        <v>4</v>
      </c>
      <c r="D45" s="4" t="s">
        <v>5</v>
      </c>
      <c r="E45" s="4" t="s">
        <v>6</v>
      </c>
      <c r="F45" s="4" t="s">
        <v>7</v>
      </c>
      <c r="G45" s="4" t="s">
        <v>8</v>
      </c>
      <c r="H45" s="4" t="s">
        <v>9</v>
      </c>
      <c r="I45" s="4" t="s">
        <v>10</v>
      </c>
      <c r="J45" s="4" t="s">
        <v>11</v>
      </c>
      <c r="K45" s="4" t="s">
        <v>12</v>
      </c>
      <c r="L45" s="4" t="s">
        <v>13</v>
      </c>
      <c r="M45" s="16" t="s">
        <v>14</v>
      </c>
    </row>
    <row r="46" s="4" customFormat="1" ht="12" customHeight="1" spans="2:13">
      <c r="B46" s="12" t="s">
        <v>15</v>
      </c>
      <c r="C46" s="4" t="s">
        <v>16</v>
      </c>
      <c r="D46" s="4" t="s">
        <v>16</v>
      </c>
      <c r="E46" s="4" t="s">
        <v>16</v>
      </c>
      <c r="F46" s="4" t="s">
        <v>16</v>
      </c>
      <c r="G46" s="4" t="s">
        <v>16</v>
      </c>
      <c r="H46" s="4" t="s">
        <v>16</v>
      </c>
      <c r="I46" s="4" t="s">
        <v>16</v>
      </c>
      <c r="J46" s="4" t="s">
        <v>16</v>
      </c>
      <c r="K46" s="4" t="s">
        <v>16</v>
      </c>
      <c r="M46" s="16">
        <f>COUNTIF(Table6[[#This Row],[7:00 AM]:[3:00 PM]],"*")</f>
        <v>9</v>
      </c>
    </row>
    <row r="47" s="4" customFormat="1" ht="12" customHeight="1" spans="2:13">
      <c r="B47" s="12" t="s">
        <v>17</v>
      </c>
      <c r="D47" s="4" t="s">
        <v>18</v>
      </c>
      <c r="E47" s="4" t="s">
        <v>18</v>
      </c>
      <c r="F47" s="4" t="s">
        <v>18</v>
      </c>
      <c r="G47" s="4" t="s">
        <v>18</v>
      </c>
      <c r="M47" s="16">
        <f>COUNTIF(Table6[[#This Row],[7:00 AM]:[3:00 PM]],"*")</f>
        <v>4</v>
      </c>
    </row>
    <row r="48" s="4" customFormat="1" ht="12" customHeight="1" spans="2:13">
      <c r="B48" s="12" t="s">
        <v>19</v>
      </c>
      <c r="D48" s="4" t="s">
        <v>20</v>
      </c>
      <c r="E48" s="4" t="s">
        <v>20</v>
      </c>
      <c r="F48" s="4" t="s">
        <v>20</v>
      </c>
      <c r="G48" s="4" t="s">
        <v>21</v>
      </c>
      <c r="H48" s="4" t="s">
        <v>20</v>
      </c>
      <c r="I48" s="4" t="s">
        <v>20</v>
      </c>
      <c r="J48" s="4" t="s">
        <v>20</v>
      </c>
      <c r="M48" s="16">
        <f>COUNTIF(Table6[[#This Row],[7:00 AM]:[3:00 PM]],"*")</f>
        <v>7</v>
      </c>
    </row>
    <row r="49" s="4" customFormat="1" ht="12" customHeight="1" spans="2:13">
      <c r="B49" s="12" t="s">
        <v>22</v>
      </c>
      <c r="D49" s="4" t="s">
        <v>20</v>
      </c>
      <c r="E49" s="4" t="s">
        <v>20</v>
      </c>
      <c r="F49" s="4" t="s">
        <v>20</v>
      </c>
      <c r="G49" s="4" t="s">
        <v>21</v>
      </c>
      <c r="H49" s="4" t="s">
        <v>20</v>
      </c>
      <c r="I49" s="4" t="s">
        <v>20</v>
      </c>
      <c r="J49" s="4" t="s">
        <v>20</v>
      </c>
      <c r="M49" s="16">
        <f>COUNTIF(Table6[[#This Row],[7:00 AM]:[3:00 PM]],"*")</f>
        <v>7</v>
      </c>
    </row>
    <row r="50" s="4" customFormat="1" ht="12" customHeight="1" spans="2:13">
      <c r="B50" s="12" t="s">
        <v>23</v>
      </c>
      <c r="L50" s="4" t="s">
        <v>24</v>
      </c>
      <c r="M50" s="16">
        <f>COUNTIF(Table6[[#This Row],[7:00 AM]:[3:00 PM]],"*")</f>
        <v>0</v>
      </c>
    </row>
    <row r="51" s="4" customFormat="1" ht="12" customHeight="1" spans="2:13">
      <c r="B51" s="12" t="s">
        <v>25</v>
      </c>
      <c r="H51" s="4" t="s">
        <v>18</v>
      </c>
      <c r="I51" s="4" t="s">
        <v>18</v>
      </c>
      <c r="J51" s="4" t="s">
        <v>18</v>
      </c>
      <c r="K51" s="4" t="s">
        <v>18</v>
      </c>
      <c r="M51" s="16">
        <f>COUNTIF(Table6[[#This Row],[7:00 AM]:[3:00 PM]],"*")</f>
        <v>4</v>
      </c>
    </row>
    <row r="52" s="4" customFormat="1" ht="12" customHeight="1" spans="2:13">
      <c r="B52" s="12"/>
      <c r="M52" s="16"/>
    </row>
    <row r="53" s="4" customFormat="1" ht="12" customHeight="1" spans="2:13">
      <c r="B53" s="13" t="s">
        <v>31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16" t="s">
        <v>14</v>
      </c>
    </row>
    <row r="54" s="4" customFormat="1" ht="12" customHeight="1" spans="2:13">
      <c r="B54" s="12" t="s">
        <v>15</v>
      </c>
      <c r="C54" s="4" t="s">
        <v>16</v>
      </c>
      <c r="D54" s="4" t="s">
        <v>16</v>
      </c>
      <c r="E54" s="4" t="s">
        <v>16</v>
      </c>
      <c r="F54" s="4" t="s">
        <v>16</v>
      </c>
      <c r="G54" s="4" t="s">
        <v>16</v>
      </c>
      <c r="H54" s="4" t="s">
        <v>16</v>
      </c>
      <c r="I54" s="4" t="s">
        <v>16</v>
      </c>
      <c r="J54" s="4" t="s">
        <v>16</v>
      </c>
      <c r="K54" s="4" t="s">
        <v>16</v>
      </c>
      <c r="M54" s="16">
        <f>COUNTIF(Table7[[#This Row],[7:00 AM]:[3:00 PM]],"*")</f>
        <v>9</v>
      </c>
    </row>
    <row r="55" s="4" customFormat="1" ht="12" customHeight="1" spans="2:13">
      <c r="B55" s="12" t="s">
        <v>17</v>
      </c>
      <c r="D55" s="4" t="s">
        <v>18</v>
      </c>
      <c r="E55" s="4" t="s">
        <v>18</v>
      </c>
      <c r="F55" s="4" t="s">
        <v>18</v>
      </c>
      <c r="G55" s="4" t="s">
        <v>18</v>
      </c>
      <c r="M55" s="16">
        <f>COUNTIF(Table7[[#This Row],[7:00 AM]:[3:00 PM]],"*")</f>
        <v>4</v>
      </c>
    </row>
    <row r="56" s="4" customFormat="1" ht="12" customHeight="1" spans="2:13">
      <c r="B56" s="12" t="s">
        <v>19</v>
      </c>
      <c r="D56" s="4" t="s">
        <v>20</v>
      </c>
      <c r="E56" s="4" t="s">
        <v>20</v>
      </c>
      <c r="F56" s="4" t="s">
        <v>20</v>
      </c>
      <c r="G56" s="4" t="s">
        <v>21</v>
      </c>
      <c r="H56" s="4" t="s">
        <v>20</v>
      </c>
      <c r="I56" s="4" t="s">
        <v>20</v>
      </c>
      <c r="J56" s="4" t="s">
        <v>20</v>
      </c>
      <c r="M56" s="16">
        <f>COUNTIF(Table7[[#This Row],[7:00 AM]:[3:00 PM]],"*")</f>
        <v>7</v>
      </c>
    </row>
    <row r="57" s="4" customFormat="1" ht="12" customHeight="1" spans="2:13">
      <c r="B57" s="12" t="s">
        <v>22</v>
      </c>
      <c r="D57" s="4" t="s">
        <v>20</v>
      </c>
      <c r="E57" s="4" t="s">
        <v>20</v>
      </c>
      <c r="F57" s="4" t="s">
        <v>20</v>
      </c>
      <c r="G57" s="4" t="s">
        <v>21</v>
      </c>
      <c r="H57" s="4" t="s">
        <v>20</v>
      </c>
      <c r="I57" s="4" t="s">
        <v>20</v>
      </c>
      <c r="J57" s="4" t="s">
        <v>20</v>
      </c>
      <c r="M57" s="16">
        <f>COUNTIF(Table7[[#This Row],[7:00 AM]:[3:00 PM]],"*")</f>
        <v>7</v>
      </c>
    </row>
    <row r="58" s="4" customFormat="1" ht="12" customHeight="1" spans="2:13">
      <c r="B58" s="12" t="s">
        <v>23</v>
      </c>
      <c r="L58" s="4" t="s">
        <v>24</v>
      </c>
      <c r="M58" s="16">
        <f>COUNTIF(Table7[[#This Row],[7:00 AM]:[3:00 PM]],"*")</f>
        <v>0</v>
      </c>
    </row>
    <row r="59" s="4" customFormat="1" ht="12" customHeight="1" spans="2:13">
      <c r="B59" s="12" t="s">
        <v>25</v>
      </c>
      <c r="H59" s="4" t="s">
        <v>18</v>
      </c>
      <c r="I59" s="4" t="s">
        <v>18</v>
      </c>
      <c r="J59" s="4" t="s">
        <v>18</v>
      </c>
      <c r="K59" s="4" t="s">
        <v>18</v>
      </c>
      <c r="M59" s="16">
        <f>COUNTIF(Table7[[#This Row],[7:00 AM]:[3:00 PM]],"*")</f>
        <v>4</v>
      </c>
    </row>
  </sheetData>
  <mergeCells count="4">
    <mergeCell ref="B1:F1"/>
    <mergeCell ref="C2:E2"/>
    <mergeCell ref="C3:E3"/>
    <mergeCell ref="K3:M3"/>
  </mergeCells>
  <printOptions horizontalCentered="1"/>
  <pageMargins left="0.6" right="0.6" top="0.75" bottom="0.75" header="0.5" footer="0.5"/>
  <pageSetup paperSize="1" fitToHeight="0" orientation="landscape"/>
  <headerFooter alignWithMargins="0"/>
  <rowBreaks count="1" manualBreakCount="1">
    <brk id="36" max="16383" man="1"/>
  </rowBreaks>
  <tableParts count="7">
    <tablePart r:id="rId1"/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T e m p l a t e F i l e "   m a : c o n t e n t T y p e I D = " 0 x 0 1 0 1 0 0 6 E D D D B 5 E E 6 D 9 8 C 4 4 9 3 0 B 7 4 2 0 9 6 9 2 0 B 3 0 0 4 0 0 F 5 B 6 D 3 6 B 3 E F 9 4 B 4 E 9 A 6 3 5 C D F 2 A 1 8 F 5 B 8 "   m a : c o n t e n t T y p e V e r s i o n = " 7 2 "   m a : c o n t e n t T y p e D e s c r i p t i o n = " C r e a t e   a   n e w   d o c u m e n t . "   m a : c o n t e n t T y p e S c o p e = " "   m a : v e r s i o n I D = " a 2 3 e 5 6 3 0 8 3 4 4 d 9 0 4 b 5 1 7 3 8 5 5 9 c 3 d 6 7 c 9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c d 0 9 0 8 c c 4 6 0 0 e 7 7 b f 5 d a 0 5 1 3 0 3 e 0 0 c 8 d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4 8 7 3 b e b 7 - 5 8 5 7 - 4 6 8 5 - b e 1 f - d 5 7 5 5 0 c c 9 6 c c " >  
 < x s d : i m p o r t   n a m e s p a c e = " 4 8 7 3 b e b 7 - 5 8 5 7 - 4 6 8 5 - b e 1 f - d 5 7 5 5 0 c c 9 6 c c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A c q u i r e d F r o m "   m i n O c c u r s = " 0 " / >  
 < x s d : e l e m e n t   r e f = " n s 2 : U A C u r r e n t W o r d s "   m i n O c c u r s = " 0 " / >  
 < x s d : e l e m e n t   r e f = " n s 2 : T P A p p l i c a t i o n "   m i n O c c u r s = " 0 " / >  
 < x s d : e l e m e n t   r e f = " n s 2 : A p p r o v a l L o g "   m i n O c c u r s = " 0 " / >  
 < x s d : e l e m e n t   r e f = " n s 2 : A p p r o v a l S t a t u s "   m i n O c c u r s = " 0 " / >  
 < x s d : e l e m e n t   r e f = " n s 2 : A s s e t S t a r t "   m i n O c c u r s = " 0 " / >  
 < x s d : e l e m e n t   r e f = " n s 2 : A s s e t E x p i r e "   m i n O c c u r s = " 0 " / >  
 < x s d : e l e m e n t   r e f = " n s 2 : A s s e t I d "   m i n O c c u r s = " 0 " / >  
 < x s d : e l e m e n t   r e f = " n s 2 : I s S e a r c h a b l e "   m i n O c c u r s = " 0 " / >  
 < x s d : e l e m e n t   r e f = " n s 2 : A s s e t T y p e "   m i n O c c u r s = " 0 " / >  
 < x s d : e l e m e n t   r e f = " n s 2 : A P A u t h o r "   m i n O c c u r s = " 0 " / >  
 < x s d : e l e m e n t   r e f = " n s 2 : A v e r a g e R a t i n g "   m i n O c c u r s = " 0 " / >  
 < x s d : e l e m e n t   r e f = " n s 2 : B l o c k P u b l i s h "   m i n O c c u r s = " 0 " / >  
 < x s d : e l e m e n t   r e f = " n s 2 : B u g N u m b e r "   m i n O c c u r s = " 0 " / >  
 < x s d : e l e m e n t   r e f = " n s 2 : C a m p a i g n T a g s T a x H T F i e l d 0 "   m i n O c c u r s = " 0 " / >  
 < x s d : e l e m e n t   r e f = " n s 2 : T P C l i e n t V i e w e r "   m i n O c c u r s = " 0 " / >  
 < x s d : e l e m e n t   r e f = " n s 2 : C l i p A r t F i l e n a m e "   m i n O c c u r s = " 0 " / >  
 < x s d : e l e m e n t   r e f = " n s 2 : T P C o m m a n d L i n e "   m i n O c c u r s = " 0 " / >  
 < x s d : e l e m e n t   r e f = " n s 2 : T P C o m p o n e n t "   m i n O c c u r s = " 0 " / >  
 < x s d : e l e m e n t   r e f = " n s 2 : C o n t e n t I t e m "   m i n O c c u r s = " 0 " / >  
 < x s d : e l e m e n t   r e f = " n s 2 : C r a w l F o r D e p e n d e n c i e s "   m i n O c c u r s = " 0 " / >  
 < x s d : e l e m e n t   r e f = " n s 2 : C S X H a s h "   m i n O c c u r s = " 0 " / >  
 < x s d : e l e m e n t   r e f = " n s 2 : C S X S u b m i s s i o n M a r k e t "   m i n O c c u r s = " 0 " / >  
 < x s d : e l e m e n t   r e f = " n s 2 : C S X U p d a t e "   m i n O c c u r s = " 0 " / >  
 < x s d : e l e m e n t   r e f = " n s 2 : I n t l L a n g R e v i e w D a t e "   m i n O c c u r s = " 0 " / >  
 < x s d : e l e m e n t   r e f = " n s 2 : I s D e l e t e d "   m i n O c c u r s = " 0 " / >  
 < x s d : e l e m e n t   r e f = " n s 2 : A P D e s c r i p t i o n "   m i n O c c u r s = " 0 " / >  
 < x s d : e l e m e n t   r e f = " n s 2 : D i r e c t S o u r c e M a r k e t "   m i n O c c u r s = " 0 " / >  
 < x s d : e l e m e n t   r e f = " n s 2 : D o w n l o a d s "   m i n O c c u r s = " 0 " / >  
 < x s d : e l e m e n t   r e f = " n s 2 : D S A T A c t i o n T a k e n "   m i n O c c u r s = " 0 " / >  
 < x s d : e l e m e n t   r e f = " n s 2 : A P E d i t o r "   m i n O c c u r s = " 0 " / >  
 < x s d : e l e m e n t   r e f = " n s 2 : E d i t o r i a l S t a t u s "   m i n O c c u r s = " 0 " / >  
 < x s d : e l e m e n t   r e f = " n s 2 : E d i t o r i a l T a g s "   m i n O c c u r s = " 0 " / >  
 < x s d : e l e m e n t   r e f = " n s 2 : T P E x e c u t a b l e "   m i n O c c u r s = " 0 " / >  
 < x s d : e l e m e n t   r e f = " n s 2 : F e a t u r e T a g s T a x H T F i e l d 0 "   m i n O c c u r s = " 0 " / >  
 < x s d : e l e m e n t   r e f = " n s 2 : T P F r i e n d l y N a m e "   m i n O c c u r s = " 0 " / >  
 < x s d : e l e m e n t   r e f = " n s 2 : F r i e n d l y T i t l e "   m i n O c c u r s = " 0 " / >  
 < x s d : e l e m e n t   r e f = " n s 2 : P r i m a r y I m a g e G e n "   m i n O c c u r s = " 0 " / >  
 < x s d : e l e m e n t   r e f = " n s 2 : H a n d o f f T o M S D N "   m i n O c c u r s = " 0 " / >  
 < x s d : e l e m e n t   r e f = " n s 2 : I n P r o j e c t L i s t L o o k u p "   m i n O c c u r s = " 0 " / >  
 < x s d : e l e m e n t   r e f = " n s 2 : T P I n s t a l l L o c a t i o n "   m i n O c c u r s = " 0 " / >  
 < x s d : e l e m e n t   r e f = " n s 2 : I n t e r n a l T a g s T a x H T F i e l d 0 "   m i n O c c u r s = " 0 " / >  
 < x s d : e l e m e n t   r e f = " n s 2 : I n t l L a n g R e v i e w "   m i n O c c u r s = " 0 " / >  
 < x s d : e l e m e n t   r e f = " n s 2 : I n t l L a n g R e v i e w e r "   m i n O c c u r s = " 0 " / >  
 < x s d : e l e m e n t   r e f = " n s 2 : M a r k e t S p e c i f i c "   m i n O c c u r s = " 0 " / >  
 < x s d : e l e m e n t   r e f = " n s 2 : L a s t C o m p l e t e V e r s i o n L o o k u p "   m i n O c c u r s = " 0 " / >  
 < x s d : e l e m e n t   r e f = " n s 2 : L a s t H a n d O f f "   m i n O c c u r s = " 0 " / >  
 < x s d : e l e m e n t   r e f = " n s 2 : L a s t M o d i f i e d D a t e T i m e "   m i n O c c u r s = " 0 " / >  
 < x s d : e l e m e n t   r e f = " n s 2 : L a s t P r e v i e w E r r o r L o o k u p "   m i n O c c u r s = " 0 " / >  
 < x s d : e l e m e n t   r e f = " n s 2 : L a s t P r e v i e w R e s u l t L o o k u p "   m i n O c c u r s = " 0 " / >  
 < x s d : e l e m e n t   r e f = " n s 2 : L a s t P r e v i e w A t t e m p t D a t e L o o k u p "   m i n O c c u r s = " 0 " / >  
 < x s d : e l e m e n t   r e f = " n s 2 : L a s t P r e v i e w e d B y L o o k u p "   m i n O c c u r s = " 0 " / >  
 < x s d : e l e m e n t   r e f = " n s 2 : L a s t P r e v i e w T i m e L o o k u p "   m i n O c c u r s = " 0 " / >  
 < x s d : e l e m e n t   r e f = " n s 2 : L a s t P r e v i e w V e r s i o n L o o k u p "   m i n O c c u r s = " 0 " / >  
 < x s d : e l e m e n t   r e f = " n s 2 : L a s t P u b l i s h E r r o r L o o k u p "   m i n O c c u r s = " 0 " / >  
 < x s d : e l e m e n t   r e f = " n s 2 : L a s t P u b l i s h R e s u l t L o o k u p "   m i n O c c u r s = " 0 " / >  
 < x s d : e l e m e n t   r e f = " n s 2 : L a s t P u b l i s h A t t e m p t D a t e L o o k u p "   m i n O c c u r s = " 0 " / >  
 < x s d : e l e m e n t   r e f = " n s 2 : L a s t P u b l i s h e d B y L o o k u p "   m i n O c c u r s = " 0 " / >  
 < x s d : e l e m e n t   r e f = " n s 2 : L a s t P u b l i s h T i m e L o o k u p "   m i n O c c u r s = " 0 " / >  
 < x s d : e l e m e n t   r e f = " n s 2 : L a s t P u b l i s h V e r s i o n L o o k u p "   m i n O c c u r s = " 0 " / >  
 < x s d : e l e m e n t   r e f = " n s 2 : T P L a u n c h H e l p L i n k T y p e "   m i n O c c u r s = " 0 " / >  
 < x s d : e l e m e n t   r e f = " n s 2 : L e g a c y D a t a "   m i n O c c u r s = " 0 " / >  
 < x s d : e l e m e n t   r e f = " n s 2 : T P L a u n c h H e l p L i n k "   m i n O c c u r s = " 0 " / >  
 < x s d : e l e m e n t   r e f = " n s 2 : L o c C o m m e n t s "   m i n O c c u r s = " 0 " / >  
 < x s d : e l e m e n t   r e f = " n s 2 : L o c L a s t L o c A t t e m p t V e r s i o n L o o k u p "   m i n O c c u r s = " 0 " / >  
 < x s d : e l e m e n t   r e f = " n s 2 : L o c L a s t L o c A t t e m p t V e r s i o n T y p e L o o k u p "   m i n O c c u r s = " 0 " / >  
 < x s d : e l e m e n t   r e f = " n s 2 : L o c M a n u a l T e s t R e q u i r e d "   m i n O c c u r s = " 0 " / >  
 < x s d : e l e m e n t   r e f = " n s 2 : L o c M a r k e t G r o u p T i e r s 2 "   m i n O c c u r s = " 0 " / >  
 < x s d : e l e m e n t   r e f = " n s 2 : L o c N e w P u b l i s h e d V e r s i o n L o o k u p "   m i n O c c u r s = " 0 " / >  
 < x s d : e l e m e n t   r e f = " n s 2 : L o c O v e r a l l H a n d b a c k S t a t u s L o o k u p "   m i n O c c u r s = " 0 " / >  
 < x s d : e l e m e n t   r e f = " n s 2 : L o c O v e r a l l L o c S t a t u s L o o k u p "   m i n O c c u r s = " 0 " / >  
 < x s d : e l e m e n t   r e f = " n s 2 : L o c O v e r a l l P r e v i e w S t a t u s L o o k u p "   m i n O c c u r s = " 0 " / >  
 < x s d : e l e m e n t   r e f = " n s 2 : L o c O v e r a l l P u b l i s h S t a t u s L o o k u p "   m i n O c c u r s = " 0 " / >  
 < x s d : e l e m e n t   r e f = " n s 2 : I n t l L o c P r i o r i t y "   m i n O c c u r s = " 0 " / >  
 < x s d : e l e m e n t   r e f = " n s 2 : L o c P r o c e s s e d F o r H a n d o f f s L o o k u p "   m i n O c c u r s = " 0 " / >  
 < x s d : e l e m e n t   r e f = " n s 2 : L o c P r o c e s s e d F o r M a r k e t s L o o k u p "   m i n O c c u r s = " 0 " / >  
 < x s d : e l e m e n t   r e f = " n s 2 : L o c P u b l i s h e d D e p e n d e n t A s s e t s L o o k u p "   m i n O c c u r s = " 0 " / >  
 < x s d : e l e m e n t   r e f = " n s 2 : L o c P u b l i s h e d L i n k e d A s s e t s L o o k u p "   m i n O c c u r s = " 0 " / >  
 < x s d : e l e m e n t   r e f = " n s 2 : L o c R e c o m m e n d e d H a n d o f f "   m i n O c c u r s = " 0 " / >  
 < x s d : e l e m e n t   r e f = " n s 2 : L o c a l i z a t i o n T a g s T a x H T F i e l d 0 "   m i n O c c u r s = " 0 " / >  
 < x s d : e l e m e n t   r e f = " n s 2 : M a c h i n e T r a n s l a t e d "   m i n O c c u r s = " 0 " / >  
 < x s d : e l e m e n t   r e f = " n s 2 : M a n a g e r "   m i n O c c u r s = " 0 " / >  
 < x s d : e l e m e n t   r e f = " n s 2 : M a r k e t s "   m i n O c c u r s = " 0 " / >  
 < x s d : e l e m e n t   r e f = " n s 2 : M i l e s t o n e "   m i n O c c u r s = " 0 " / >  
 < x s d : e l e m e n t   r e f = " n s 2 : T P N a m e s p a c e "   m i n O c c u r s = " 0 " / >  
 < x s d : e l e m e n t   r e f = " n s 2 : N u m e r i c I d "   m i n O c c u r s = " 0 " / >  
 < x s d : e l e m e n t   r e f = " n s 2 : N u m O f R a t i n g s L o o k u p "   m i n O c c u r s = " 0 " / >  
 < x s d : e l e m e n t   r e f = " n s 2 : O O C a c h e I d "   m i n O c c u r s = " 0 " / >  
 < x s d : e l e m e n t   r e f = " n s 2 : O p e n T e m p l a t e "   m i n O c c u r s = " 0 " / >  
 < x s d : e l e m e n t   r e f = " n s 2 : O r i g i n A s s e t "   m i n O c c u r s = " 0 " / >  
 < x s d : e l e m e n t   r e f = " n s 2 : O r i g i n a l R e l e a s e "   m i n O c c u r s = " 0 " / >  
 < x s d : e l e m e n t   r e f = " n s 2 : O r i g i n a l S o u r c e M a r k e t "   m i n O c c u r s = " 0 " / >  
 < x s d : e l e m e n t   r e f = " n s 2 : O u t p u t C a c h i n g O n "   m i n O c c u r s = " 0 " / >  
 < x s d : e l e m e n t   r e f = " n s 2 : P a r e n t A s s e t I d "   m i n O c c u r s = " 0 " / >  
 < x s d : e l e m e n t   r e f = " n s 2 : P l a n n e d P u b D a t e "   m i n O c c u r s = " 0 " / >  
 < x s d : e l e m e n t   r e f = " n s 2 : P o l i c h e c k W o r d s "   m i n O c c u r s = " 0 " / >  
 < x s d : e l e m e n t   r e f = " n s 2 : B u s i n e s s G r o u p "   m i n O c c u r s = " 0 " / >  
 < x s d : e l e m e n t   r e f = " n s 2 : U A P r o j e c t e d T o t a l W o r d s "   m i n O c c u r s = " 0 " / >  
 < x s d : e l e m e n t   r e f = " n s 2 : P r o v i d e r "   m i n O c c u r s = " 0 " / >  
 < x s d : e l e m e n t   r e f = " n s 2 : P r o v i d e r s "   m i n O c c u r s = " 0 " / >  
 < x s d : e l e m e n t   r e f = " n s 2 : P u b l i s h S t a t u s L o o k u p "   m i n O c c u r s = " 0 " / >  
 < x s d : e l e m e n t   r e f = " n s 2 : P u b l i s h T a r g e t s "   m i n O c c u r s = " 0 " / >  
 < x s d : e l e m e n t   r e f = " n s 2 : R e c o m m e n d a t i o n s M o d i f i e r "   m i n O c c u r s = " 0 " / >  
 < x s d : e l e m e n t   r e f = " n s 2 : A r t S a m p l e D o c s "   m i n O c c u r s = " 0 " / >  
 < x s d : e l e m e n t   r e f = " n s 2 : S c e n a r i o T a g s T a x H T F i e l d 0 "   m i n O c c u r s = " 0 " / >  
 < x s d : e l e m e n t   r e f = " n s 2 : S h o w I n "   m i n O c c u r s = " 0 " / >  
 < x s d : e l e m e n t   r e f = " n s 2 : S o u r c e T i t l e "   m i n O c c u r s = " 0 " / >  
 < x s d : e l e m e n t   r e f = " n s 2 : C S X S u b m i s s i o n D a t e "   m i n O c c u r s = " 0 " / >  
 < x s d : e l e m e n t   r e f = " n s 2 : S u b m i t t e r I d "   m i n O c c u r s = " 0 " / >  
 < x s d : e l e m e n t   r e f = " n s 2 : T a x C a t c h A l l "   m i n O c c u r s = " 0 " / >  
 < x s d : e l e m e n t   r e f = " n s 2 : T a x C a t c h A l l L a b e l "   m i n O c c u r s = " 0 " / >  
 < x s d : e l e m e n t   r e f = " n s 2 : T e m p l a t e S t a t u s "   m i n O c c u r s = " 0 " / >  
 < x s d : e l e m e n t   r e f = " n s 2 : T e m p l a t e T e m p l a t e T y p e "   m i n O c c u r s = " 0 " / >  
 < x s d : e l e m e n t   r e f = " n s 2 : T h u m b n a i l A s s e t I d "   m i n O c c u r s = " 0 " / >  
 < x s d : e l e m e n t   r e f = " n s 2 : T i m e s C l o n e d "   m i n O c c u r s = " 0 " / >  
 < x s d : e l e m e n t   r e f = " n s 2 : T r u s t L e v e l "   m i n O c c u r s = " 0 " / >  
 < x s d : e l e m e n t   r e f = " n s 2 : U A L o c C o m m e n t s "   m i n O c c u r s = " 0 " / >  
 < x s d : e l e m e n t   r e f = " n s 2 : U A L o c R e c o m m e n d a t i o n "   m i n O c c u r s = " 0 " / >  
 < x s d : e l e m e n t   r e f = " n s 2 : U A N o t e s "   m i n O c c u r s = " 0 " / >  
 < x s d : e l e m e n t   r e f = " n s 2 : T P A p p V e r s i o n "   m i n O c c u r s = " 0 " / >  
 < x s d : e l e m e n t   r e f = " n s 2 : V o t e C o u n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8 7 3 b e b 7 - 5 8 5 7 - 4 6 8 5 - b e 1 f - d 5 7 5 5 0 c c 9 6 c c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A c q u i r e d F r o m "   m a : i n d e x = " 1 "   n i l l a b l e = " t r u e "   m a : d i s p l a y N a m e = " A c q u i r e d   F r o m "   m a : d e f a u l t = " I n t e r n a l   M S "   m a : i n t e r n a l N a m e = " A c q u i r e d F r o m "   m a : r e a d O n l y = " f a l s e " >  
 < x s d : s i m p l e T y p e >  
 < x s d : r e s t r i c t i o n   b a s e = " d m s : C h o i c e " >  
 < x s d : e n u m e r a t i o n   v a l u e = " I n t e r n a l   M S " / >  
 < x s d : e n u m e r a t i o n   v a l u e = " C o m m u n i t y " / >  
 < x s d : e n u m e r a t i o n   v a l u e = " M V P " / >  
 < x s d : e n u m e r a t i o n   v a l u e = " P u b l i s h e r " / >  
 < x s d : e n u m e r a t i o n   v a l u e = " P a r t n e r " / >  
 < x s d : e n u m e r a t i o n   v a l u e = " N o n e " / >  
 < / x s d : r e s t r i c t i o n >  
 < / x s d : s i m p l e T y p e >  
 < / x s d : e l e m e n t >  
 < x s d : e l e m e n t   n a m e = " U A C u r r e n t W o r d s "   m a : i n d e x = " 2 "   n i l l a b l e = " t r u e "   m a : d i s p l a y N a m e = " A c t u a l   W o r d   C o u n t "   m a : d e f a u l t = " "   m a : i n t e r n a l N a m e = " U A C u r r e n t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T P A p p l i c a t i o n "   m a : i n d e x = " 3 "   n i l l a b l e = " t r u e "   m a : d i s p l a y N a m e = " A p p l i c a t i o n   t o   O p e n   T e m p l a t e   W i t h "   m a : d e f a u l t = " "   m a : i n t e r n a l N a m e = " T P A p p l i c a t i o n " >  
 < x s d : s i m p l e T y p e >  
 < x s d : r e s t r i c t i o n   b a s e = " d m s : T e x t " / >  
 < / x s d : s i m p l e T y p e >  
 < / x s d : e l e m e n t >  
 < x s d : e l e m e n t   n a m e = " A p p r o v a l L o g "   m a : i n d e x = " 4 "   n i l l a b l e = " t r u e "   m a : d i s p l a y N a m e = " A p p r o v a l   L o g "   m a : d e f a u l t = " "   m a : h i d d e n = " t r u e "   m a : i n t e r n a l N a m e = " A p p r o v a l L o g "   m a : r e a d O n l y = " f a l s e " >  
 < x s d : s i m p l e T y p e >  
 < x s d : r e s t r i c t i o n   b a s e = " d m s : N o t e " / >  
 < / x s d : s i m p l e T y p e >  
 < / x s d : e l e m e n t >  
 < x s d : e l e m e n t   n a m e = " A p p r o v a l S t a t u s "   m a : i n d e x = " 5 "   n i l l a b l e = " t r u e "   m a : d i s p l a y N a m e = " A p p r o v a l   S t a t u s "   m a : d e f a u l t = " I n P r o g r e s s "   m a : i n t e r n a l N a m e = " A p p r o v a l S t a t u s "   m a : r e a d O n l y = " f a l s e " >  
 < x s d : s i m p l e T y p e >  
 < x s d : r e s t r i c t i o n   b a s e = " d m s : C h o i c e " >  
 < x s d : e n u m e r a t i o n   v a l u e = " I n P r o g r e s s " / >  
 < x s d : e n u m e r a t i o n   v a l u e = " R e j e c t e d " / >  
 < x s d : e n u m e r a t i o n   v a l u e = " Q u e s t i o n a b l e " / >  
 < x s d : e n u m e r a t i o n   v a l u e = " A p p r o v e d A u t o m a t i c " / >  
 < x s d : e n u m e r a t i o n   v a l u e = " A p p r o v e d M a n u a l " / >  
 < x s d : e n u m e r a t i o n   v a l u e = " O n   H o l d " / >  
 < x s d : e n u m e r a t i o n   v a l u e = " N e e d s   R e v i e w " / >  
 < x s d : e n u m e r a t i o n   v a l u e = " A   V i o l a t i o n " / >  
 < x s d : e n u m e r a t i o n   v a l u e = " U n p u b l i s h e d   V i o l a t i o n " / >  
 < / x s d : r e s t r i c t i o n >  
 < / x s d : s i m p l e T y p e >  
 < / x s d : e l e m e n t >  
 < x s d : e l e m e n t   n a m e = " A s s e t S t a r t "   m a : i n d e x = " 6 "   n i l l a b l e = " t r u e "   m a : d i s p l a y N a m e = " A s s e t   B e g i n   D a t e "   m a : d e f a u l t = " [ T o d a y ] "   m a : i n t e r n a l N a m e = " A s s e t S t a r t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E x p i r e "   m a : i n d e x = " 7 "   n i l l a b l e = " t r u e "   m a : d i s p l a y N a m e = " A s s e t   E n d   D a t e "   m a : d e f a u l t = " 2 0 2 9 - 0 1 - 0 1 T 0 8 : 0 0 : 0 0 Z "   m a : f o r m a t = " D a t e T i m e "   m a : i n t e r n a l N a m e = " A s s e t E x p i r e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I d "   m a : i n d e x = " 8 "   n i l l a b l e = " t r u e "   m a : d i s p l a y N a m e = " A s s e t   I D "   m a : d e f a u l t = " "   m a : i n d e x e d = " t r u e "   m a : i n t e r n a l N a m e = " A s s e t I d "   m a : r e a d O n l y = " f a l s e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x s d : e l e m e n t   n a m e = " I s S e a r c h a b l e "   m a : i n d e x = " 9 "   n i l l a b l e = " t r u e "   m a : d i s p l a y N a m e = " A s s e t   S e a r c h a b l e ? "   m a : d e f a u l t = " t r u e "   m a : i n t e r n a l N a m e = " I s S e a r c h a b l e "   m a : r e a d O n l y = " f a l s e " >  
 < x s d : s i m p l e T y p e >  
 < x s d : r e s t r i c t i o n   b a s e = " d m s : B o o l e a n " / >  
 < / x s d : s i m p l e T y p e >  
 < / x s d : e l e m e n t >  
 < x s d : e l e m e n t   n a m e = " A s s e t T y p e "   m a : i n d e x = " 1 0 "   n i l l a b l e = " t r u e "   m a : d i s p l a y N a m e = " A s s e t   T y p e "   m a : d e f a u l t = " "   m a : i n t e r n a l N a m e = " A s s e t T y p e "   m a : r e a d O n l y = " f a l s e " >  
 < x s d : s i m p l e T y p e >  
 < x s d : r e s t r i c t i o n   b a s e = " d m s : U n k n o w n " / >  
 < / x s d : s i m p l e T y p e >  
 < / x s d : e l e m e n t >  
 < x s d : e l e m e n t   n a m e = " A P A u t h o r "   m a : i n d e x = " 1 1 "   n i l l a b l e = " t r u e "   m a : d i s p l a y N a m e = " A u t h o r "   m a : d e f a u l t = " "   m a : l i s t = " U s e r I n f o "   m a : i n t e r n a l N a m e = " A P A u t h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A v e r a g e R a t i n g "   m a : i n d e x = " 1 2 "   n i l l a b l e = " t r u e "   m a : d i s p l a y N a m e = " A v e r a g e   R a t i n g "   m a : i n t e r n a l N a m e = " A v e r a g e R a t i n g "   m a : r e a d O n l y = " f a l s e " >  
 < x s d : s i m p l e T y p e >  
 < x s d : r e s t r i c t i o n   b a s e = " d m s : T e x t " / >  
 < / x s d : s i m p l e T y p e >  
 < / x s d : e l e m e n t >  
 < x s d : e l e m e n t   n a m e = " B l o c k P u b l i s h "   m a : i n d e x = " 1 3 "   n i l l a b l e = " t r u e "   m a : d i s p l a y N a m e = " B l o c k   f r o m   P u b l i s h i n g ? "   m a : d e f a u l t = " "   m a : i n t e r n a l N a m e = " B l o c k P u b l i s h "   m a : r e a d O n l y = " f a l s e " >  
 < x s d : s i m p l e T y p e >  
 < x s d : r e s t r i c t i o n   b a s e = " d m s : B o o l e a n " / >  
 < / x s d : s i m p l e T y p e >  
 < / x s d : e l e m e n t >  
 < x s d : e l e m e n t   n a m e = " B u g N u m b e r "   m a : i n d e x = " 1 4 "   n i l l a b l e = " t r u e "   m a : d i s p l a y N a m e = " B u g   N u m b e r "   m a : d e f a u l t = " "   m a : i n t e r n a l N a m e = " B u g N u m b e r "   m a : r e a d O n l y = " f a l s e " >  
 < x s d : s i m p l e T y p e >  
 < x s d : r e s t r i c t i o n   b a s e = " d m s : T e x t " / >  
 < / x s d : s i m p l e T y p e >  
 < / x s d : e l e m e n t >  
 < x s d : e l e m e n t   n a m e = " C a m p a i g n T a g s T a x H T F i e l d 0 "   m a : i n d e x = " 1 6 "   n i l l a b l e = " t r u e "   m a : t a x o n o m y = " t r u e "   m a : i n t e r n a l N a m e = " C a m p a i g n T a g s T a x H T F i e l d 0 "   m a : t a x o n o m y F i e l d N a m e = " C a m p a i g n T a g s "   m a : d i s p l a y N a m e = " C a m p a i g n s "   m a : r e a d O n l y = " f a l s e "   m a : d e f a u l t = " "   m a : f i e l d I d = " { 1 d f 4 2 c c 3 - 2 3 0 1 - 4 f 1 1 - a 5 2 a - 6 e a d 9 2 3 c 2 9 e d } "   m a : t a x o n o m y M u l t i = " t r u e "   m a : s s p I d = " 8 f 7 9 7 5 3 a - 7 5 d 3 - 4 1 f 5 - 8 c a 3 - 4 0 b 8 4 3 9 4 1 b 4 f "   m a : t e r m S e t I d = " c a 0 e 5 0 d 4 - f a a 1 - 4 4 c e - 9 6 1 e - b b 1 4 4 1 c 6 0 e 6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C l i e n t V i e w e r "   m a : i n d e x = " 1 7 "   n i l l a b l e = " t r u e "   m a : d i s p l a y N a m e = " C l i e n t   V i e w e r "   m a : d e f a u l t = " "   m a : i n t e r n a l N a m e = " T P C l i e n t V i e w e r " >  
 < x s d : s i m p l e T y p e >  
 < x s d : r e s t r i c t i o n   b a s e = " d m s : T e x t " / >  
 < / x s d : s i m p l e T y p e >  
 < / x s d : e l e m e n t >  
 < x s d : e l e m e n t   n a m e = " C l i p A r t F i l e n a m e "   m a : i n d e x = " 1 8 "   n i l l a b l e = " t r u e "   m a : d i s p l a y N a m e = " C l i p   A r t   N a m e "   m a : d e f a u l t = " "   m a : i n t e r n a l N a m e = " C l i p A r t F i l e n a m e "   m a : r e a d O n l y = " f a l s e " >  
 < x s d : s i m p l e T y p e >  
 < x s d : r e s t r i c t i o n   b a s e = " d m s : T e x t " / >  
 < / x s d : s i m p l e T y p e >  
 < / x s d : e l e m e n t >  
 < x s d : e l e m e n t   n a m e = " T P C o m m a n d L i n e "   m a : i n d e x = " 1 9 "   n i l l a b l e = " t r u e "   m a : d i s p l a y N a m e = " C o m m a n d   L i n e "   m a : d e f a u l t = " "   m a : i n t e r n a l N a m e = " T P C o m m a n d L i n e " >  
 < x s d : s i m p l e T y p e >  
 < x s d : r e s t r i c t i o n   b a s e = " d m s : T e x t " / >  
 < / x s d : s i m p l e T y p e >  
 < / x s d : e l e m e n t >  
 < x s d : e l e m e n t   n a m e = " T P C o m p o n e n t "   m a : i n d e x = " 2 0 "   n i l l a b l e = " t r u e "   m a : d i s p l a y N a m e = " C o m p o n e n t "   m a : d e f a u l t = " "   m a : i n t e r n a l N a m e = " T P C o m p o n e n t " >  
 < x s d : s i m p l e T y p e >  
 < x s d : r e s t r i c t i o n   b a s e = " d m s : T e x t " / >  
 < / x s d : s i m p l e T y p e >  
 < / x s d : e l e m e n t >  
 < x s d : e l e m e n t   n a m e = " C o n t e n t I t e m "   m a : i n d e x = " 2 1 "   n i l l a b l e = " t r u e "   m a : d i s p l a y N a m e = " C o n t e n t   I t e m "   m a : d e f a u l t = " "   m a : h i d d e n = " t r u e "   m a : i n t e r n a l N a m e = " C o n t e n t I t e m "   m a : r e a d O n l y = " f a l s e " >  
 < x s d : s i m p l e T y p e >  
 < x s d : r e s t r i c t i o n   b a s e = " d m s : U n k n o w n " / >  
 < / x s d : s i m p l e T y p e >  
 < / x s d : e l e m e n t >  
 < x s d : e l e m e n t   n a m e = " C r a w l F o r D e p e n d e n c i e s "   m a : i n d e x = " 2 3 "   n i l l a b l e = " t r u e "   m a : d i s p l a y N a m e = " C r a w l   f o r   D e p e n d e n c i e s ? "   m a : d e f a u l t = " t r u e "   m a : i n t e r n a l N a m e = " C r a w l F o r D e p e n d e n c i e s "   m a : r e a d O n l y = " f a l s e " >  
 < x s d : s i m p l e T y p e >  
 < x s d : r e s t r i c t i o n   b a s e = " d m s : B o o l e a n " / >  
 < / x s d : s i m p l e T y p e >  
 < / x s d : e l e m e n t >  
 < x s d : e l e m e n t   n a m e = " C S X H a s h "   m a : i n d e x = " 2 6 "   n i l l a b l e = " t r u e "   m a : d i s p l a y N a m e = " C S X   H a s h "   m a : d e f a u l t = " "   m a : i n d e x e d = " t r u e "   m a : i n t e r n a l N a m e = " C S X H a s h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M a r k e t "   m a : i n d e x = " 2 7 "   n i l l a b l e = " t r u e "   m a : d i s p l a y N a m e = " C S X   S u b m i s s i o n   M a r k e t "   m a : d e f a u l t = " "   m a : l i s t = " { 2 F B D 1 B 1 1 - 2 A C E - 4 F D C - B 5 A 3 - 6 3 5 D 4 A D F 6 F 1 B } "   m a : i n t e r n a l N a m e = " C S X S u b m i s s i o n M a r k e t "   m a : r e a d O n l y = " f a l s e "   m a : s h o w F i e l d = " M a r k e t N a m e "   m a : w e b = " 4 8 7 3 b e b 7 - 5 8 5 7 - 4 6 8 5 - b e 1 f - d 5 7 5 5 0 c c 9 6 c c " >  
 < x s d : s i m p l e T y p e >  
 < x s d : r e s t r i c t i o n   b a s e = " d m s : L o o k u p " / >  
 < / x s d : s i m p l e T y p e >  
 < / x s d : e l e m e n t >  
 < x s d : e l e m e n t   n a m e = " C S X U p d a t e "   m a : i n d e x = " 2 8 "   n i l l a b l e = " t r u e "   m a : d i s p l a y N a m e = " C S X   U p d a t e d ? "   m a : d e f a u l t = " f a l s e "   m a : i n t e r n a l N a m e = " C S X U p d a t e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D a t e "   m a : i n d e x = " 2 9 "   n i l l a b l e = " t r u e "   m a : d i s p l a y N a m e = " D a t e   t o   C o m p l e t e   I n t l   Q A "   m a : d e f a u l t = " "   m a : i n t e r n a l N a m e = " I n t l L a n g R e v i e w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I s D e l e t e d "   m a : i n d e x = " 3 0 "   n i l l a b l e = " t r u e "   m a : d i s p l a y N a m e = " D e l e t e d ? "   m a : d e f a u l t = " "   m a : i n t e r n a l N a m e = " I s D e l e t e d "   m a : r e a d O n l y = " f a l s e " >  
 < x s d : s i m p l e T y p e >  
 < x s d : r e s t r i c t i o n   b a s e = " d m s : B o o l e a n " / >  
 < / x s d : s i m p l e T y p e >  
 < / x s d : e l e m e n t >  
 < x s d : e l e m e n t   n a m e = " A P D e s c r i p t i o n "   m a : i n d e x = " 3 1 "   n i l l a b l e = " t r u e "   m a : d i s p l a y N a m e = " D e s c r i p t i o n "   m a : d e f a u l t = " "   m a : i n t e r n a l N a m e = " A P D e s c r i p t i o n "   m a : r e a d O n l y = " f a l s e " >  
 < x s d : s i m p l e T y p e >  
 < x s d : r e s t r i c t i o n   b a s e = " d m s : N o t e " / >  
 < / x s d : s i m p l e T y p e >  
 < / x s d : e l e m e n t >  
 < x s d : e l e m e n t   n a m e = " D i r e c t S o u r c e M a r k e t "   m a : i n d e x = " 3 2 "   n i l l a b l e = " t r u e "   m a : d i s p l a y N a m e = " D i r e c t   S o u r c e   M a r k e t   G r o u p "   m a : d e f a u l t = " "   m a : i n t e r n a l N a m e = " D i r e c t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D o w n l o a d s "   m a : i n d e x = " 3 3 "   n i l l a b l e = " t r u e "   m a : d i s p l a y N a m e = " D o w n l o a d s "   m a : d e f a u l t = " 0 "   m a : h i d d e n = " t r u e "   m a : i n t e r n a l N a m e = " D o w n l o a d s "   m a : r e a d O n l y = " f a l s e " >  
 < x s d : s i m p l e T y p e >  
 < x s d : r e s t r i c t i o n   b a s e = " d m s : U n k n o w n " / >  
 < / x s d : s i m p l e T y p e >  
 < / x s d : e l e m e n t >  
 < x s d : e l e m e n t   n a m e = " D S A T A c t i o n T a k e n "   m a : i n d e x = " 3 4 "   n i l l a b l e = " t r u e "   m a : d i s p l a y N a m e = " D S A T   A c t i o n   T a k e n "   m a : d e f a u l t = " "   m a : i n t e r n a l N a m e = " D S A T A c t i o n T a k e n "   m a : r e a d O n l y = " f a l s e " >  
 < x s d : s i m p l e T y p e >  
 < x s d : r e s t r i c t i o n   b a s e = " d m s : C h o i c e " >  
 < x s d : e n u m e r a t i o n   v a l u e = " B e s t   B e t s " / >  
 < x s d : e n u m e r a t i o n   v a l u e = " E x p i r e " / >  
 < x s d : e n u m e r a t i o n   v a l u e = " H i d e " / >  
 < x s d : e n u m e r a t i o n   v a l u e = " N o n e " / >  
 < / x s d : r e s t r i c t i o n >  
 < / x s d : s i m p l e T y p e >  
 < / x s d : e l e m e n t >  
 < x s d : e l e m e n t   n a m e = " A P E d i t o r "   m a : i n d e x = " 3 5 "   n i l l a b l e = " t r u e "   m a : d i s p l a y N a m e = " E d i t o r "   m a : d e f a u l t = " "   m a : l i s t = " U s e r I n f o "   m a : i n t e r n a l N a m e = " A P E d i t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E d i t o r i a l S t a t u s "   m a : i n d e x = " 3 6 "   n i l l a b l e = " t r u e "   m a : d i s p l a y N a m e = " E d i t o r i a l   S t a t u s "   m a : d e f a u l t = " "   m a : i n t e r n a l N a m e = " E d i t o r i a l S t a t u s "   m a : r e a d O n l y = " f a l s e " >  
 < x s d : s i m p l e T y p e >  
 < x s d : r e s t r i c t i o n   b a s e = " d m s : U n k n o w n " / >  
 < / x s d : s i m p l e T y p e >  
 < / x s d : e l e m e n t >  
 < x s d : e l e m e n t   n a m e = " E d i t o r i a l T a g s "   m a : i n d e x = " 3 7 "   n i l l a b l e = " t r u e "   m a : d i s p l a y N a m e = " E d i t o r i a l   T a g s "   m a : d e f a u l t = " "   m a : i n t e r n a l N a m e = " E d i t o r i a l T a g s " >  
 < x s d : s i m p l e T y p e >  
 < x s d : r e s t r i c t i o n   b a s e = " d m s : U n k n o w n " / >  
 < / x s d : s i m p l e T y p e >  
 < / x s d : e l e m e n t >  
 < x s d : e l e m e n t   n a m e = " T P E x e c u t a b l e "   m a : i n d e x = " 3 8 "   n i l l a b l e = " t r u e "   m a : d i s p l a y N a m e = " E x e c u t a b l e "   m a : d e f a u l t = " "   m a : i n t e r n a l N a m e = " T P E x e c u t a b l e " >  
 < x s d : s i m p l e T y p e >  
 < x s d : r e s t r i c t i o n   b a s e = " d m s : T e x t " / >  
 < / x s d : s i m p l e T y p e >  
 < / x s d : e l e m e n t >  
 < x s d : e l e m e n t   n a m e = " F e a t u r e T a g s T a x H T F i e l d 0 "   m a : i n d e x = " 4 0 "   n i l l a b l e = " t r u e "   m a : t a x o n o m y = " t r u e "   m a : i n t e r n a l N a m e = " F e a t u r e T a g s T a x H T F i e l d 0 "   m a : t a x o n o m y F i e l d N a m e = " F e a t u r e T a g s "   m a : d i s p l a y N a m e = " F e a t u r e s "   m a : r e a d O n l y = " f a l s e "   m a : d e f a u l t = " "   m a : f i e l d I d = " { 7 f c 0 d 5 4 2 - 1 5 c 6 - 4 8 8 2 - a 8 e 3 - 1 3 b c a 4 4 4 0 3 f b } "   m a : t a x o n o m y M u l t i = " t r u e "   m a : s s p I d = " 8 f 7 9 7 5 3 a - 7 5 d 3 - 4 1 f 5 - 8 c a 3 - 4 0 b 8 4 3 9 4 1 b 4 f "   m a : t e r m S e t I d = " f 1 a b 6 8 4 5 - 9 6 7 d - 4 8 5 4 - a 0 b a - 4 e c 0 7 f 0 f 8 1 1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F r i e n d l y N a m e "   m a : i n d e x = " 4 1 "   n i l l a b l e = " t r u e "   m a : d i s p l a y N a m e = " F r i e n d l y   N a m e "   m a : d e f a u l t = " "   m a : i n t e r n a l N a m e = " T P F r i e n d l y N a m e " >  
 < x s d : s i m p l e T y p e >  
 < x s d : r e s t r i c t i o n   b a s e = " d m s : T e x t " / >  
 < / x s d : s i m p l e T y p e >  
 < / x s d : e l e m e n t >  
 < x s d : e l e m e n t   n a m e = " F r i e n d l y T i t l e "   m a : i n d e x = " 4 2 "   n i l l a b l e = " t r u e "   m a : d i s p l a y N a m e = " F r i e n d l y   T i t l e "   m a : d e f a u l t = " "   m a : d e s c r i p t i o n = " S h o r t e r   t i t l e   t o   b e   u s e d   w h e n   d i s p l a y i n g   s e a r c h   r e s u l t s "   m a : i n t e r n a l N a m e = " F r i e n d l y T i t l e "   m a : r e a d O n l y = " f a l s e " >  
 < x s d : s i m p l e T y p e >  
 < x s d : r e s t r i c t i o n   b a s e = " d m s : T e x t " / >  
 < / x s d : s i m p l e T y p e >  
 < / x s d : e l e m e n t >  
 < x s d : e l e m e n t   n a m e = " P r i m a r y I m a g e G e n "   m a : i n d e x = " 4 3 "   n i l l a b l e = " t r u e "   m a : d i s p l a y N a m e = " G e n e r a t e   I m a g e s ? "   m a : d e f a u l t = " t r u e "   m a : i n t e r n a l N a m e = " P r i m a r y I m a g e G e n " >  
 < x s d : s i m p l e T y p e >  
 < x s d : r e s t r i c t i o n   b a s e = " d m s : B o o l e a n " / >  
 < / x s d : s i m p l e T y p e >  
 < / x s d : e l e m e n t >  
 < x s d : e l e m e n t   n a m e = " H a n d o f f T o M S D N "   m a : i n d e x = " 4 4 "   n i l l a b l e = " t r u e "   m a : d i s p l a y N a m e = " H a n d o f f   T o   M S D N   D a t e "   m a : d e f a u l t = " "   m a : i n t e r n a l N a m e = " H a n d o f f T o M S D N "   m a : r e a d O n l y = " f a l s e " >  
 < x s d : s i m p l e T y p e >  
 < x s d : r e s t r i c t i o n   b a s e = " d m s : D a t e T i m e " / >  
 < / x s d : s i m p l e T y p e >  
 < / x s d : e l e m e n t >  
 < x s d : e l e m e n t   n a m e = " I n P r o j e c t L i s t L o o k u p "   m a : i n d e x = " 4 5 "   n i l l a b l e = " t r u e "   m a : d i s p l a y N a m e = " I n P r o j e c t L i s t L o o k u p "   m a : l i s t = " { 9 E 3 4 3 7 4 2 - 3 1 0 B - 4 6 8 4 - A 2 4 C - 1 D 1 3 7 C B 4 B 2 3 0 } "   m a : i n t e r n a l N a m e = " I n P r o j e c t L i s t L o o k u p "   m a : r e a d O n l y = " t r u e "   m a : s h o w F i e l d = " I n P r o j e c t L i s t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I n s t a l l L o c a t i o n "   m a : i n d e x = " 4 6 "   n i l l a b l e = " t r u e "   m a : d i s p l a y N a m e = " I n s t a l l   L o c a t i o n "   m a : d e f a u l t = " "   m a : i n t e r n a l N a m e = " T P I n s t a l l L o c a t i o n " >  
 < x s d : s i m p l e T y p e >  
 < x s d : r e s t r i c t i o n   b a s e = " d m s : T e x t " / >  
 < / x s d : s i m p l e T y p e >  
 < / x s d : e l e m e n t >  
 < x s d : e l e m e n t   n a m e = " I n t e r n a l T a g s T a x H T F i e l d 0 "   m a : i n d e x = " 4 8 "   n i l l a b l e = " t r u e "   m a : t a x o n o m y = " t r u e "   m a : i n t e r n a l N a m e = " I n t e r n a l T a g s T a x H T F i e l d 0 "   m a : t a x o n o m y F i e l d N a m e = " I n t e r n a l T a g s "   m a : d i s p l a y N a m e = " I n t e r n a l   T a g s "   m a : r e a d O n l y = " f a l s e "   m a : d e f a u l t = " "   m a : f i e l d I d = " { 1 4 9 0 b 8 a 4 - 2 7 0 6 - 4 1 e c - b 5 e 3 - 7 3 1 7 6 d c c f 3 4 e } "   m a : t a x o n o m y M u l t i = " t r u e "   m a : s s p I d = " 8 f 7 9 7 5 3 a - 7 5 d 3 - 4 1 f 5 - 8 c a 3 - 4 0 b 8 4 3 9 4 1 b 4 f "   m a : t e r m S e t I d = " 8 2 b 6 6 3 9 e - f 7 f c - 4 c 1 8 - a d 2 d - 0 0 3 a 6 e 7 0 7 7 6 5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I n t l L a n g R e v i e w "   m a : i n d e x = " 4 9 "   n i l l a b l e = " t r u e "   m a : d i s p l a y N a m e = " I n t l   L a n g   Q A   R e v i e w   R e q u i r e d ? "   m a : d e f a u l t = " "   m a : i n t e r n a l N a m e = " I n t l L a n g R e v i e w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e r "   m a : i n d e x = " 5 0 "   n i l l a b l e = " t r u e "   m a : d i s p l a y N a m e = " I n t l   L a n g   Q A   R e v i e w e r "   m a : d e f a u l t = " "   m a : i n t e r n a l N a m e = " I n t l L a n g R e v i e w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p e c i f i c "   m a : i n d e x = " 5 1 "   n i l l a b l e = " t r u e "   m a : d i s p l a y N a m e = " I s   M a r k e t   S p e c i f i c ? "   m a : d e f a u l t = " "   m a : i n t e r n a l N a m e = " M a r k e t S p e c i f i c "   m a : r e a d O n l y = " f a l s e " >  
 < x s d : s i m p l e T y p e >  
 < x s d : r e s t r i c t i o n   b a s e = " d m s : B o o l e a n " / >  
 < / x s d : s i m p l e T y p e >  
 < / x s d : e l e m e n t >  
 < x s d : e l e m e n t   n a m e = " L a s t C o m p l e t e V e r s i o n L o o k u p "   m a : i n d e x = " 5 2 "   n i l l a b l e = " t r u e "   m a : d i s p l a y N a m e = " L a s t   C o m p l e t e   V e r s i o n   L o o k u p "   m a : d e f a u l t = " "   m a : l i s t = " { 9 E 3 4 3 7 4 2 - 3 1 0 B - 4 6 8 4 - A 2 4 C - 1 D 1 3 7 C B 4 B 2 3 0 } "   m a : i n t e r n a l N a m e = " L a s t C o m p l e t e V e r s i o n L o o k u p "   m a : r e a d O n l y = " t r u e "   m a : s h o w F i e l d = " L a s t C o m p l e t e V e r s i o n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H a n d O f f "   m a : i n d e x = " 5 3 "   n i l l a b l e = " t r u e "   m a : d i s p l a y N a m e = " L a s t   H a n d - o f f "   m a : d e f a u l t = " "   m a : i n t e r n a l N a m e = " L a s t H a n d O f f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M o d i f i e d D a t e T i m e "   m a : i n d e x = " 5 4 "   n i l l a b l e = " t r u e "   m a : d i s p l a y N a m e = " L a s t   M o d i f i e d   D a t e "   m a : d e f a u l t = " "   m a : i n t e r n a l N a m e = " L a s t M o d i f i e d D a t e T i m e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P r e v i e w E r r o r L o o k u p "   m a : i n d e x = " 5 5 "   n i l l a b l e = " t r u e "   m a : d i s p l a y N a m e = " L a s t   P r e v i e w   A t t e m p t   E r r o r "   m a : d e f a u l t = " "   m a : l i s t = " { 9 E 3 4 3 7 4 2 - 3 1 0 B - 4 6 8 4 - A 2 4 C - 1 D 1 3 7 C B 4 B 2 3 0 } "   m a : i n t e r n a l N a m e = " L a s t P r e v i e w E r r o r L o o k u p "   m a : r e a d O n l y = " t r u e "   m a : s h o w F i e l d = " L a s t P r e v i e w E r r o r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R e s u l t L o o k u p "   m a : i n d e x = " 5 6 "   n i l l a b l e = " t r u e "   m a : d i s p l a y N a m e = " L a s t   P r e v i e w   A t t e m p t   R e s u l t "   m a : d e f a u l t = " "   m a : l i s t = " { 9 E 3 4 3 7 4 2 - 3 1 0 B - 4 6 8 4 - A 2 4 C - 1 D 1 3 7 C B 4 B 2 3 0 } "   m a : i n t e r n a l N a m e = " L a s t P r e v i e w R e s u l t L o o k u p "   m a : r e a d O n l y = " t r u e "   m a : s h o w F i e l d = " L a s t P r e v i e w R e s u l t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A t t e m p t D a t e L o o k u p "   m a : i n d e x = " 5 7 "   n i l l a b l e = " t r u e "   m a : d i s p l a y N a m e = " L a s t   P r e v i e w   A t t e m p t e d   O n "   m a : d e f a u l t = " "   m a : l i s t = " { 9 E 3 4 3 7 4 2 - 3 1 0 B - 4 6 8 4 - A 2 4 C - 1 D 1 3 7 C B 4 B 2 3 0 } "   m a : i n t e r n a l N a m e = " L a s t P r e v i e w A t t e m p t D a t e L o o k u p "   m a : r e a d O n l y = " t r u e "   m a : s h o w F i e l d = " L a s t P r e v i e w A t t e m p t D a t e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e d B y L o o k u p "   m a : i n d e x = " 5 8 "   n i l l a b l e = " t r u e "   m a : d i s p l a y N a m e = " L a s t   P r e v i e w e d   B y "   m a : d e f a u l t = " "   m a : l i s t = " { 9 E 3 4 3 7 4 2 - 3 1 0 B - 4 6 8 4 - A 2 4 C - 1 D 1 3 7 C B 4 B 2 3 0 } "   m a : i n t e r n a l N a m e = " L a s t P r e v i e w e d B y L o o k u p "   m a : r e a d O n l y = " t r u e "   m a : s h o w F i e l d = " L a s t P r e v i e w e d B y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T i m e L o o k u p "   m a : i n d e x = " 5 9 "   n i l l a b l e = " t r u e "   m a : d i s p l a y N a m e = " L a s t   P r e v i e w e d   D a t e "   m a : d e f a u l t = " "   m a : l i s t = " { 9 E 3 4 3 7 4 2 - 3 1 0 B - 4 6 8 4 - A 2 4 C - 1 D 1 3 7 C B 4 B 2 3 0 } "   m a : i n t e r n a l N a m e = " L a s t P r e v i e w T i m e L o o k u p "   m a : r e a d O n l y = " t r u e "   m a : s h o w F i e l d = " L a s t P r e v i e w T i m e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V e r s i o n L o o k u p "   m a : i n d e x = " 6 0 "   n i l l a b l e = " t r u e "   m a : d i s p l a y N a m e = " L a s t   P r e v i e w e d   V e r s i o n "   m a : d e f a u l t = " "   m a : l i s t = " { 9 E 3 4 3 7 4 2 - 3 1 0 B - 4 6 8 4 - A 2 4 C - 1 D 1 3 7 C B 4 B 2 3 0 } "   m a : i n t e r n a l N a m e = " L a s t P r e v i e w V e r s i o n L o o k u p "   m a : r e a d O n l y = " t r u e "   m a : s h o w F i e l d = " L a s t P r e v i e w V e r s i o n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r r o r L o o k u p "   m a : i n d e x = " 6 1 "   n i l l a b l e = " t r u e "   m a : d i s p l a y N a m e = " L a s t   P u b l i s h   A t t e m p t   E r r o r "   m a : d e f a u l t = " "   m a : l i s t = " { 9 E 3 4 3 7 4 2 - 3 1 0 B - 4 6 8 4 - A 2 4 C - 1 D 1 3 7 C B 4 B 2 3 0 } "   m a : i n t e r n a l N a m e = " L a s t P u b l i s h E r r o r L o o k u p "   m a : r e a d O n l y = " t r u e "   m a : s h o w F i e l d = " L a s t P u b l i s h E r r o r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R e s u l t L o o k u p "   m a : i n d e x = " 6 2 "   n i l l a b l e = " t r u e "   m a : d i s p l a y N a m e = " L a s t   P u b l i s h   A t t e m p t   R e s u l t "   m a : d e f a u l t = " "   m a : l i s t = " { 9 E 3 4 3 7 4 2 - 3 1 0 B - 4 6 8 4 - A 2 4 C - 1 D 1 3 7 C B 4 B 2 3 0 } "   m a : i n t e r n a l N a m e = " L a s t P u b l i s h R e s u l t L o o k u p "   m a : r e a d O n l y = " t r u e "   m a : s h o w F i e l d = " L a s t P u b l i s h R e s u l t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A t t e m p t D a t e L o o k u p "   m a : i n d e x = " 6 3 "   n i l l a b l e = " t r u e "   m a : d i s p l a y N a m e = " L a s t   P u b l i s h   A t t e m p t e d   O n "   m a : d e f a u l t = " "   m a : l i s t = " { 9 E 3 4 3 7 4 2 - 3 1 0 B - 4 6 8 4 - A 2 4 C - 1 D 1 3 7 C B 4 B 2 3 0 } "   m a : i n t e r n a l N a m e = " L a s t P u b l i s h A t t e m p t D a t e L o o k u p "   m a : r e a d O n l y = " t r u e "   m a : s h o w F i e l d = " L a s t P u b l i s h A t t e m p t D a t e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d B y L o o k u p "   m a : i n d e x = " 6 4 "   n i l l a b l e = " t r u e "   m a : d i s p l a y N a m e = " L a s t   P u b l i s h e d   B y "   m a : d e f a u l t = " "   m a : l i s t = " { 9 E 3 4 3 7 4 2 - 3 1 0 B - 4 6 8 4 - A 2 4 C - 1 D 1 3 7 C B 4 B 2 3 0 } "   m a : i n t e r n a l N a m e = " L a s t P u b l i s h e d B y L o o k u p "   m a : r e a d O n l y = " t r u e "   m a : s h o w F i e l d = " L a s t P u b l i s h e d B y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T i m e L o o k u p "   m a : i n d e x = " 6 5 "   n i l l a b l e = " t r u e "   m a : d i s p l a y N a m e = " L a s t   P u b l i s h e d   D a t e "   m a : d e f a u l t = " "   m a : l i s t = " { 9 E 3 4 3 7 4 2 - 3 1 0 B - 4 6 8 4 - A 2 4 C - 1 D 1 3 7 C B 4 B 2 3 0 } "   m a : i n t e r n a l N a m e = " L a s t P u b l i s h T i m e L o o k u p "   m a : r e a d O n l y = " t r u e "   m a : s h o w F i e l d = " L a s t P u b l i s h T i m e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V e r s i o n L o o k u p "   m a : i n d e x = " 6 6 "   n i l l a b l e = " t r u e "   m a : d i s p l a y N a m e = " L a s t   P u b l i s h e d   V e r s i o n "   m a : d e f a u l t = " "   m a : l i s t = " { 9 E 3 4 3 7 4 2 - 3 1 0 B - 4 6 8 4 - A 2 4 C - 1 D 1 3 7 C B 4 B 2 3 0 } "   m a : i n t e r n a l N a m e = " L a s t P u b l i s h V e r s i o n L o o k u p "   m a : r e a d O n l y = " t r u e "   m a : s h o w F i e l d = " L a s t P u b l i s h V e r s i o n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L a u n c h H e l p L i n k T y p e "   m a : i n d e x = " 6 7 "   n i l l a b l e = " t r u e "   m a : d i s p l a y N a m e = " L a u n c h   H e l p   L i n k   T y p e "   m a : d e f a u l t = " T e m p l a t e "   m a : i n t e r n a l N a m e = " T P L a u n c h H e l p L i n k T y p e " >  
 < x s d : s i m p l e T y p e >  
 < x s d : r e s t r i c t i o n   b a s e = " d m s : C h o i c e " >  
 < x s d : e n u m e r a t i o n   v a l u e = " T e m p l a t e " / >  
 < x s d : e n u m e r a t i o n   v a l u e = " T r a i n i n g " / >  
 < x s d : e n u m e r a t i o n   v a l u e = " U R L " / >  
 < x s d : e n u m e r a t i o n   v a l u e = " N o n e " / >  
 < / x s d : r e s t r i c t i o n >  
 < / x s d : s i m p l e T y p e >  
 < / x s d : e l e m e n t >  
 < x s d : e l e m e n t   n a m e = " L e g a c y D a t a "   m a : i n d e x = " 6 8 "   n i l l a b l e = " t r u e "   m a : d i s p l a y N a m e = " L e g a c y   D a t a "   m a : d e f a u l t = " "   m a : i n t e r n a l N a m e = " L e g a c y D a t a "   m a : r e a d O n l y = " f a l s e " >  
 < x s d : s i m p l e T y p e >  
 < x s d : r e s t r i c t i o n   b a s e = " d m s : N o t e " / >  
 < / x s d : s i m p l e T y p e >  
 < / x s d : e l e m e n t >  
 < x s d : e l e m e n t   n a m e = " T P L a u n c h H e l p L i n k "   m a : i n d e x = " 6 9 "   n i l l a b l e = " t r u e "   m a : d i s p l a y N a m e = " L i n k   t o   L a u n c h   H e l p   T o p i c "   m a : d e f a u l t = " "   m a : i n t e r n a l N a m e = " T P L a u n c h H e l p L i n k " >  
 < x s d : s i m p l e T y p e >  
 < x s d : r e s t r i c t i o n   b a s e = " d m s : T e x t " / >  
 < / x s d : s i m p l e T y p e >  
 < / x s d : e l e m e n t >  
 < x s d : e l e m e n t   n a m e = " L o c C o m m e n t s "   m a : i n d e x = " 7 0 "   n i l l a b l e = " t r u e "   m a : d i s p l a y N a m e = " L o c   A p p r o v a l   C o m m e n t s "   m a : d e f a u l t = " "   m a : i n t e r n a l N a m e = "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L o c L a s t L o c A t t e m p t V e r s i o n L o o k u p "   m a : i n d e x = " 7 1 "   n i l l a b l e = " t r u e "   m a : d i s p l a y N a m e = " L o c   L a s t   L o c   A t t e m p t   V e r s i o n "   m a : d e f a u l t = " "   m a : l i s t = " { 7 D D 1 D C E C - E 4 4 9 - 4 3 D 3 - 8 9 1 F - 7 D C 6 2 F 6 2 A D 2 1 } "   m a : i n t e r n a l N a m e = " L o c L a s t L o c A t t e m p t V e r s i o n L o o k u p "   m a : r e a d O n l y = " f a l s e "   m a : s h o w F i e l d = " L a s t L o c A t t e m p t V e r s i o n "   m a : w e b = " 4 8 7 3 b e b 7 - 5 8 5 7 - 4 6 8 5 - b e 1 f - d 5 7 5 5 0 c c 9 6 c c " >  
 < x s d : s i m p l e T y p e >  
 < x s d : r e s t r i c t i o n   b a s e = " d m s : L o o k u p " / >  
 < / x s d : s i m p l e T y p e >  
 < / x s d : e l e m e n t >  
 < x s d : e l e m e n t   n a m e = " L o c L a s t L o c A t t e m p t V e r s i o n T y p e L o o k u p "   m a : i n d e x = " 7 2 "   n i l l a b l e = " t r u e "   m a : d i s p l a y N a m e = " L o c   L a s t   L o c   A t t e m p t   V e r s i o n   T y p e "   m a : d e f a u l t = " "   m a : l i s t = " { 7 D D 1 D C E C - E 4 4 9 - 4 3 D 3 - 8 9 1 F - 7 D C 6 2 F 6 2 A D 2 1 } "   m a : i n t e r n a l N a m e = " L o c L a s t L o c A t t e m p t V e r s i o n T y p e L o o k u p "   m a : r e a d O n l y = " t r u e "   m a : s h o w F i e l d = " L a s t L o c A t t e m p t V e r s i o n T y p e "   m a : w e b = " 4 8 7 3 b e b 7 - 5 8 5 7 - 4 6 8 5 - b e 1 f - d 5 7 5 5 0 c c 9 6 c c " >  
 < x s d : s i m p l e T y p e >  
 < x s d : r e s t r i c t i o n   b a s e = " d m s : L o o k u p " / >  
 < / x s d : s i m p l e T y p e >  
 < / x s d : e l e m e n t >  
 < x s d : e l e m e n t   n a m e = " L o c M a n u a l T e s t R e q u i r e d "   m a : i n d e x = " 7 3 "   n i l l a b l e = " t r u e "   m a : d i s p l a y N a m e = " L o c   M a n u a l   T e s t   R e q u i r e d "   m a : d e f a u l t = " "   m a : i n t e r n a l N a m e = " L o c M a n u a l T e s t R e q u i r e d "   m a : r e a d O n l y = " f a l s e " >  
 < x s d : s i m p l e T y p e >  
 < x s d : r e s t r i c t i o n   b a s e = " d m s : B o o l e a n " / >  
 < / x s d : s i m p l e T y p e >  
 < / x s d : e l e m e n t >  
 < x s d : e l e m e n t   n a m e = " L o c M a r k e t G r o u p T i e r s 2 "   m a : i n d e x = " 7 4 "   n i l l a b l e = " t r u e "   m a : d i s p l a y N a m e = " L o c   M a r k e t   G r o u p   T i e r s "   m a : i n t e r n a l N a m e = " L o c M a r k e t G r o u p T i e r s 2 "   m a : r e a d O n l y = " f a l s e " >  
 < x s d : s i m p l e T y p e >  
 < x s d : r e s t r i c t i o n   b a s e = " d m s : U n k n o w n " / >  
 < / x s d : s i m p l e T y p e >  
 < / x s d : e l e m e n t >  
 < x s d : e l e m e n t   n a m e = " L o c N e w P u b l i s h e d V e r s i o n L o o k u p "   m a : i n d e x = " 7 5 "   n i l l a b l e = " t r u e "   m a : d i s p l a y N a m e = " L o c   N e w   P u b l i s h e d   V e r s i o n   L o o k u p "   m a : d e f a u l t = " "   m a : l i s t = " { 7 D D 1 D C E C - E 4 4 9 - 4 3 D 3 - 8 9 1 F - 7 D C 6 2 F 6 2 A D 2 1 } "   m a : i n t e r n a l N a m e = " L o c N e w P u b l i s h e d V e r s i o n L o o k u p "   m a : r e a d O n l y = " t r u e "   m a : s h o w F i e l d = " N e w P u b l i s h e d V e r s i o n "   m a : w e b = " 4 8 7 3 b e b 7 - 5 8 5 7 - 4 6 8 5 - b e 1 f - d 5 7 5 5 0 c c 9 6 c c " >  
 < x s d : s i m p l e T y p e >  
 < x s d : r e s t r i c t i o n   b a s e = " d m s : L o o k u p " / >  
 < / x s d : s i m p l e T y p e >  
 < / x s d : e l e m e n t >  
 < x s d : e l e m e n t   n a m e = " L o c O v e r a l l H a n d b a c k S t a t u s L o o k u p "   m a : i n d e x = " 7 6 "   n i l l a b l e = " t r u e "   m a : d i s p l a y N a m e = " L o c   O v e r a l l   H a n d b a c k   S t a t u s "   m a : d e f a u l t = " "   m a : l i s t = " { 7 D D 1 D C E C - E 4 4 9 - 4 3 D 3 - 8 9 1 F - 7 D C 6 2 F 6 2 A D 2 1 } "   m a : i n t e r n a l N a m e = " L o c O v e r a l l H a n d b a c k S t a t u s L o o k u p "   m a : r e a d O n l y = " t r u e "   m a : s h o w F i e l d = " O v e r a l l H a n d b a c k S t a t u s "   m a : w e b = " 4 8 7 3 b e b 7 - 5 8 5 7 - 4 6 8 5 - b e 1 f - d 5 7 5 5 0 c c 9 6 c c " >  
 < x s d : s i m p l e T y p e >  
 < x s d : r e s t r i c t i o n   b a s e = " d m s : L o o k u p " / >  
 < / x s d : s i m p l e T y p e >  
 < / x s d : e l e m e n t >  
 < x s d : e l e m e n t   n a m e = " L o c O v e r a l l L o c S t a t u s L o o k u p "   m a : i n d e x = " 7 7 "   n i l l a b l e = " t r u e "   m a : d i s p l a y N a m e = " L o c   O v e r a l l   L o c a l i z e   S t a t u s "   m a : d e f a u l t = " "   m a : l i s t = " { 7 D D 1 D C E C - E 4 4 9 - 4 3 D 3 - 8 9 1 F - 7 D C 6 2 F 6 2 A D 2 1 } "   m a : i n t e r n a l N a m e = " L o c O v e r a l l L o c S t a t u s L o o k u p "   m a : r e a d O n l y = " t r u e "   m a : s h o w F i e l d = " O v e r a l l L o c S t a t u s "   m a : w e b = " 4 8 7 3 b e b 7 - 5 8 5 7 - 4 6 8 5 - b e 1 f - d 5 7 5 5 0 c c 9 6 c c " >  
 < x s d : s i m p l e T y p e >  
 < x s d : r e s t r i c t i o n   b a s e = " d m s : L o o k u p " / >  
 < / x s d : s i m p l e T y p e >  
 < / x s d : e l e m e n t >  
 < x s d : e l e m e n t   n a m e = " L o c O v e r a l l P r e v i e w S t a t u s L o o k u p "   m a : i n d e x = " 7 8 "   n i l l a b l e = " t r u e "   m a : d i s p l a y N a m e = " L o c   O v e r a l l   P r e v i e w   S t a t u s "   m a : d e f a u l t = " "   m a : l i s t = " { 7 D D 1 D C E C - E 4 4 9 - 4 3 D 3 - 8 9 1 F - 7 D C 6 2 F 6 2 A D 2 1 } "   m a : i n t e r n a l N a m e = " L o c O v e r a l l P r e v i e w S t a t u s L o o k u p "   m a : r e a d O n l y = " t r u e "   m a : s h o w F i e l d = " O v e r a l l P r e v i e w S t a t u s "   m a : w e b = " 4 8 7 3 b e b 7 - 5 8 5 7 - 4 6 8 5 - b e 1 f - d 5 7 5 5 0 c c 9 6 c c " >  
 < x s d : s i m p l e T y p e >  
 < x s d : r e s t r i c t i o n   b a s e = " d m s : L o o k u p " / >  
 < / x s d : s i m p l e T y p e >  
 < / x s d : e l e m e n t >  
 < x s d : e l e m e n t   n a m e = " L o c O v e r a l l P u b l i s h S t a t u s L o o k u p "   m a : i n d e x = " 7 9 "   n i l l a b l e = " t r u e "   m a : d i s p l a y N a m e = " L o c   O v e r a l l   P u b l i s h   S t a t u s "   m a : d e f a u l t = " "   m a : l i s t = " { 7 D D 1 D C E C - E 4 4 9 - 4 3 D 3 - 8 9 1 F - 7 D C 6 2 F 6 2 A D 2 1 } "   m a : i n t e r n a l N a m e = " L o c O v e r a l l P u b l i s h S t a t u s L o o k u p "   m a : r e a d O n l y = " t r u e "   m a : s h o w F i e l d = " O v e r a l l P u b l i s h S t a t u s "   m a : w e b = " 4 8 7 3 b e b 7 - 5 8 5 7 - 4 6 8 5 - b e 1 f - d 5 7 5 5 0 c c 9 6 c c " >  
 < x s d : s i m p l e T y p e >  
 < x s d : r e s t r i c t i o n   b a s e = " d m s : L o o k u p " / >  
 < / x s d : s i m p l e T y p e >  
 < / x s d : e l e m e n t >  
 < x s d : e l e m e n t   n a m e = " I n t l L o c P r i o r i t y "   m a : i n d e x = " 8 0 "   n i l l a b l e = " t r u e "   m a : d i s p l a y N a m e = " L o c   P r i o r i t y "   m a : d e f a u l t = " "   m a : i n t e r n a l N a m e = " I n t l L o c P r i o r i t y "   m a : r e a d O n l y = " f a l s e " >  
 < x s d : s i m p l e T y p e >  
 < x s d : r e s t r i c t i o n   b a s e = " d m s : U n k n o w n " / >  
 < / x s d : s i m p l e T y p e >  
 < / x s d : e l e m e n t >  
 < x s d : e l e m e n t   n a m e = " L o c P r o c e s s e d F o r H a n d o f f s L o o k u p "   m a : i n d e x = " 8 1 "   n i l l a b l e = " t r u e "   m a : d i s p l a y N a m e = " L o c   P r o c e s s e d   F o r   H a n d o f f s "   m a : d e f a u l t = " "   m a : l i s t = " { 7 D D 1 D C E C - E 4 4 9 - 4 3 D 3 - 8 9 1 F - 7 D C 6 2 F 6 2 A D 2 1 } "   m a : i n t e r n a l N a m e = " L o c P r o c e s s e d F o r H a n d o f f s L o o k u p "   m a : r e a d O n l y = " t r u e "   m a : s h o w F i e l d = " P r o c e s s e d F o r H a n d o f f s "   m a : w e b = " 4 8 7 3 b e b 7 - 5 8 5 7 - 4 6 8 5 - b e 1 f - d 5 7 5 5 0 c c 9 6 c c " >  
 < x s d : s i m p l e T y p e >  
 < x s d : r e s t r i c t i o n   b a s e = " d m s : L o o k u p " / >  
 < / x s d : s i m p l e T y p e >  
 < / x s d : e l e m e n t >  
 < x s d : e l e m e n t   n a m e = " L o c P r o c e s s e d F o r M a r k e t s L o o k u p "   m a : i n d e x = " 8 2 "   n i l l a b l e = " t r u e "   m a : d i s p l a y N a m e = " L o c   P r o c e s s e d   F o r   M a r k e t s "   m a : d e f a u l t = " "   m a : l i s t = " { 7 D D 1 D C E C - E 4 4 9 - 4 3 D 3 - 8 9 1 F - 7 D C 6 2 F 6 2 A D 2 1 } "   m a : i n t e r n a l N a m e = " L o c P r o c e s s e d F o r M a r k e t s L o o k u p "   m a : r e a d O n l y = " t r u e "   m a : s h o w F i e l d = " P r o c e s s e d F o r M a r k e t s "   m a : w e b = " 4 8 7 3 b e b 7 - 5 8 5 7 - 4 6 8 5 - b e 1 f - d 5 7 5 5 0 c c 9 6 c c " >  
 < x s d : s i m p l e T y p e >  
 < x s d : r e s t r i c t i o n   b a s e = " d m s : L o o k u p " / >  
 < / x s d : s i m p l e T y p e >  
 < / x s d : e l e m e n t >  
 < x s d : e l e m e n t   n a m e = " L o c P u b l i s h e d D e p e n d e n t A s s e t s L o o k u p "   m a : i n d e x = " 8 3 "   n i l l a b l e = " t r u e "   m a : d i s p l a y N a m e = " L o c   P u b l i s h e d   D e p e n d e n t   A s s e t s "   m a : d e f a u l t = " "   m a : l i s t = " { 7 D D 1 D C E C - E 4 4 9 - 4 3 D 3 - 8 9 1 F - 7 D C 6 2 F 6 2 A D 2 1 } "   m a : i n t e r n a l N a m e = " L o c P u b l i s h e d D e p e n d e n t A s s e t s L o o k u p "   m a : r e a d O n l y = " t r u e "   m a : s h o w F i e l d = " P u b l i s h e d D e p e n d e n t A s s e t s "   m a : w e b = " 4 8 7 3 b e b 7 - 5 8 5 7 - 4 6 8 5 - b e 1 f - d 5 7 5 5 0 c c 9 6 c c " >  
 < x s d : s i m p l e T y p e >  
 < x s d : r e s t r i c t i o n   b a s e = " d m s : L o o k u p " / >  
 < / x s d : s i m p l e T y p e >  
 < / x s d : e l e m e n t >  
 < x s d : e l e m e n t   n a m e = " L o c P u b l i s h e d L i n k e d A s s e t s L o o k u p "   m a : i n d e x = " 8 4 "   n i l l a b l e = " t r u e "   m a : d i s p l a y N a m e = " L o c   P u b l i s h e d   L i n k e d   A s s e t s "   m a : d e f a u l t = " "   m a : l i s t = " { 7 D D 1 D C E C - E 4 4 9 - 4 3 D 3 - 8 9 1 F - 7 D C 6 2 F 6 2 A D 2 1 } "   m a : i n t e r n a l N a m e = " L o c P u b l i s h e d L i n k e d A s s e t s L o o k u p "   m a : r e a d O n l y = " t r u e "   m a : s h o w F i e l d = " P u b l i s h e d L i n k e d A s s e t s "   m a : w e b = " 4 8 7 3 b e b 7 - 5 8 5 7 - 4 6 8 5 - b e 1 f - d 5 7 5 5 0 c c 9 6 c c " >  
 < x s d : s i m p l e T y p e >  
 < x s d : r e s t r i c t i o n   b a s e = " d m s : L o o k u p " / >  
 < / x s d : s i m p l e T y p e >  
 < / x s d : e l e m e n t >  
 < x s d : e l e m e n t   n a m e = " L o c R e c o m m e n d e d H a n d o f f "   m a : i n d e x = " 8 5 "   n i l l a b l e = " t r u e "   m a : d i s p l a y N a m e = " L o c   R e c o m m e n d e d   H a n d o f f "   m a : d e f a u l t = " "   m a : i n d e x e d = " t r u e "   m a : i n t e r n a l N a m e = " L o c R e c o m m e n d e d H a n d o f f "   m a : r e a d O n l y = " f a l s e " >  
 < x s d : s i m p l e T y p e >  
 < x s d : r e s t r i c t i o n   b a s e = " d m s : T e x t " / >  
 < / x s d : s i m p l e T y p e >  
 < / x s d : e l e m e n t >  
 < x s d : e l e m e n t   n a m e = " L o c a l i z a t i o n T a g s T a x H T F i e l d 0 "   m a : i n d e x = " 8 7 "   n i l l a b l e = " t r u e "   m a : t a x o n o m y = " t r u e "   m a : i n t e r n a l N a m e = " L o c a l i z a t i o n T a g s T a x H T F i e l d 0 "   m a : t a x o n o m y F i e l d N a m e = " L o c a l i z a t i o n T a g s "   m a : d i s p l a y N a m e = " L o c a l i z a t i o n   T a g s "   m a : r e a d O n l y = " f a l s e "   m a : d e f a u l t = " "   m a : f i e l d I d = " { 0 0 f 0 2 c b 3 - 2 c 7 c - 4 2 4 a - 9 c 6 1 - 1 0 e 9 b 6 8 7 8 4 2 9 } "   m a : t a x o n o m y M u l t i = " t r u e "   m a : s s p I d = " 8 f 7 9 7 5 3 a - 7 5 d 3 - 4 1 f 5 - 8 c a 3 - 4 0 b 8 4 3 9 4 1 b 4 f "   m a : t e r m S e t I d = " 5 b 7 7 0 3 a 5 - 8 e 8 b - 4 b 5 8 - 8 b 3 1 - 1 c e a 3 5 3 3 1 d a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a c h i n e T r a n s l a t e d "   m a : i n d e x = " 8 8 "   n i l l a b l e = " t r u e "   m a : d i s p l a y N a m e = " M a c h i n e   T r a n s l a t e d "   m a : d e f a u l t = " "   m a : i n t e r n a l N a m e = " M a c h i n e T r a n s l a t e d "   m a : r e a d O n l y = " f a l s e " >  
 < x s d : s i m p l e T y p e >  
 < x s d : r e s t r i c t i o n   b a s e = " d m s : B o o l e a n " / >  
 < / x s d : s i m p l e T y p e >  
 < / x s d : e l e m e n t >  
 < x s d : e l e m e n t   n a m e = " M a n a g e r "   m a : i n d e x = " 8 9 "   n i l l a b l e = " t r u e "   m a : d i s p l a y N a m e = " M a n a g e r "   m a : h i d d e n = " t r u e "   m a : i n t e r n a l N a m e = " M a n a g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"   m a : i n d e x = " 9 0 "   n i l l a b l e = " t r u e "   m a : d i s p l a y N a m e = " M a r k e t s "   m a : d e f a u l t = " "   m a : d e s c r i p t i o n = " L e a v e   b l a n k   t o   s h o w   i n   a l l   m a r k e t s "   m a : l i s t = " { 2 F B D 1 B 1 1 - 2 A C E - 4 F D C - B 5 A 3 - 6 3 5 D 4 A D F 6 F 1 B } "   m a : i n t e r n a l N a m e = " M a r k e t s "   m a : r e a d O n l y = " f a l s e "   m a : s h o w F i e l d = " M a r k e t N a m e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M i l e s t o n e "   m a : i n d e x = " 9 1 "   n i l l a b l e = " t r u e "   m a : d i s p l a y N a m e = " M i l e s t o n e "   m a : d e f a u l t = " "   m a : i n t e r n a l N a m e = " M i l e s t o n e "   m a : r e a d O n l y = " f a l s e " >  
 < x s d : s i m p l e T y p e >  
 < x s d : r e s t r i c t i o n   b a s e = " d m s : U n k n o w n " / >  
 < / x s d : s i m p l e T y p e >  
 < / x s d : e l e m e n t >  
 < x s d : e l e m e n t   n a m e = " T P N a m e s p a c e "   m a : i n d e x = " 9 4 "   n i l l a b l e = " t r u e "   m a : d i s p l a y N a m e = " N a m e s p a c e "   m a : d e f a u l t = " "   m a : i n t e r n a l N a m e = " T P N a m e s p a c e " >  
 < x s d : s i m p l e T y p e >  
 < x s d : r e s t r i c t i o n   b a s e = " d m s : T e x t " / >  
 < / x s d : s i m p l e T y p e >  
 < / x s d : e l e m e n t >  
 < x s d : e l e m e n t   n a m e = " N u m e r i c I d "   m a : i n d e x = " 9 5 "   n i l l a b l e = " t r u e "   m a : d i s p l a y N a m e = " N u m e r i c   I D "   m a : d e f a u l t = " "   m a : i n d e x e d = " t r u e "   m a : i n t e r n a l N a m e = " N u m e r i c I d "   m a : r e a d O n l y = " f a l s e " >  
 < x s d : s i m p l e T y p e >  
 < x s d : r e s t r i c t i o n   b a s e = " d m s : N u m b e r " / >  
 < / x s d : s i m p l e T y p e >  
 < / x s d : e l e m e n t >  
 < x s d : e l e m e n t   n a m e = " N u m O f R a t i n g s L o o k u p "   m a : i n d e x = " 9 6 "   n i l l a b l e = " t r u e "   m a : d i s p l a y N a m e = " N u m O f R a t i n g s "   m a : d e f a u l t = " "   m a : l i s t = " { 9 E 3 4 3 7 4 2 - 3 1 0 B - 4 6 8 4 - A 2 4 C - 1 D 1 3 7 C B 4 B 2 3 0 } "   m a : i n t e r n a l N a m e = " N u m O f R a t i n g s L o o k u p "   m a : r e a d O n l y = " t r u e "   m a : s h o w F i e l d = " N u m O f R a t i n g s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O O C a c h e I d "   m a : i n d e x = " 9 7 "   n i l l a b l e = " t r u e "   m a : d i s p l a y N a m e = " O O C a c h e I d "   m a : i n t e r n a l N a m e = " O O C a c h e I d "   m a : r e a d O n l y = " f a l s e " >  
 < x s d : s i m p l e T y p e >  
 < x s d : r e s t r i c t i o n   b a s e = " d m s : T e x t " / >  
 < / x s d : s i m p l e T y p e >  
 < / x s d : e l e m e n t >  
 < x s d : e l e m e n t   n a m e = " O p e n T e m p l a t e "   m a : i n d e x = " 9 8 "   n i l l a b l e = " t r u e "   m a : d i s p l a y N a m e = " O p e n   T e m p l a t e "   m a : d e f a u l t = " t r u e "   m a : i n t e r n a l N a m e = " O p e n T e m p l a t e " >  
 < x s d : s i m p l e T y p e >  
 < x s d : r e s t r i c t i o n   b a s e = " d m s : B o o l e a n " / >  
 < / x s d : s i m p l e T y p e >  
 < / x s d : e l e m e n t >  
 < x s d : e l e m e n t   n a m e = " O r i g i n A s s e t "   m a : i n d e x = " 9 9 "   n i l l a b l e = " t r u e "   m a : d i s p l a y N a m e = " O r i g i n   A s s e t "   m a : d e f a u l t = " "   m a : i n t e r n a l N a m e = " O r i g i n A s s e t "   m a : r e a d O n l y = " f a l s e " >  
 < x s d : s i m p l e T y p e >  
 < x s d : r e s t r i c t i o n   b a s e = " d m s : T e x t " / >  
 < / x s d : s i m p l e T y p e >  
 < / x s d : e l e m e n t >  
 < x s d : e l e m e n t   n a m e = " O r i g i n a l R e l e a s e "   m a : i n d e x = " 1 0 0 "   n i l l a b l e = " t r u e "   m a : d i s p l a y N a m e = " O r i g i n a l   R e l e a s e "   m a : d e f a u l t = " 1 5 "   m a : i n t e r n a l N a m e = " O r i g i n a l R e l e a s e "   m a : r e a d O n l y = " f a l s e " >  
 < x s d : s i m p l e T y p e >  
 < x s d : r e s t r i c t i o n   b a s e = " d m s : C h o i c e " >  
 < x s d : e n u m e r a t i o n   v a l u e = " 1 4 " / >  
 < x s d : e n u m e r a t i o n   v a l u e = " 1 5 " / >  
 < x s d : e n u m e r a t i o n   v a l u e = " 1 6 " / >  
 < / x s d : r e s t r i c t i o n >  
 < / x s d : s i m p l e T y p e >  
 < / x s d : e l e m e n t >  
 < x s d : e l e m e n t   n a m e = " O r i g i n a l S o u r c e M a r k e t "   m a : i n d e x = " 1 0 1 "   n i l l a b l e = " t r u e "   m a : d i s p l a y N a m e = " O r i g i n a l   S o u r c e   M a r k e t   G r o u p "   m a : d e f a u l t = " "   m a : i n t e r n a l N a m e = " O r i g i n a l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O u t p u t C a c h i n g O n "   m a : i n d e x = " 1 0 2 "   n i l l a b l e = " t r u e "   m a : d i s p l a y N a m e = " O u t p u t   C a c h i n g "   m a : d e f a u l t = " t r u e "   m a : h i d d e n = " t r u e "   m a : i n t e r n a l N a m e = " O u t p u t C a c h i n g O n "   m a : r e a d O n l y = " f a l s e " >  
 < x s d : s i m p l e T y p e >  
 < x s d : r e s t r i c t i o n   b a s e = " d m s : B o o l e a n " / >  
 < / x s d : s i m p l e T y p e >  
 < / x s d : e l e m e n t >  
 < x s d : e l e m e n t   n a m e = " P a r e n t A s s e t I d "   m a : i n d e x = " 1 0 3 "   n i l l a b l e = " t r u e "   m a : d i s p l a y N a m e = " P a r e n t   A s s e t   I d "   m a : d e f a u l t = " "   m a : i n t e r n a l N a m e = " P a r e n t A s s e t I d "   m a : r e a d O n l y = " f a l s e " >  
 < x s d : s i m p l e T y p e >  
 < x s d : r e s t r i c t i o n   b a s e = " d m s : T e x t " / >  
 < / x s d : s i m p l e T y p e >  
 < / x s d : e l e m e n t >  
 < x s d : e l e m e n t   n a m e = " P l a n n e d P u b D a t e "   m a : i n d e x = " 1 0 4 "   n i l l a b l e = " t r u e "   m a : d i s p l a y N a m e = " P l a n n e d   P u b l i s h   D a t e "   m a : d e f a u l t = " "   m a : i n d e x e d = " t r u e "   m a : i n t e r n a l N a m e = " P l a n n e d P u b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P o l i c h e c k W o r d s "   m a : i n d e x = " 1 0 5 "   n i l l a b l e = " t r u e "   m a : d i s p l a y N a m e = " P o l i c h e c k   W o r d s "   m a : d e f a u l t = " "   m a : i n t e r n a l N a m e = " P o l i c h e c k W o r d s "   m a : r e a d O n l y = " f a l s e " >  
 < x s d : s i m p l e T y p e >  
 < x s d : r e s t r i c t i o n   b a s e = " d m s : T e x t " / >  
 < / x s d : s i m p l e T y p e >  
 < / x s d : e l e m e n t >  
 < x s d : e l e m e n t   n a m e = " B u s i n e s s G r o u p "   m a : i n d e x = " 1 0 6 "   n i l l a b l e = " t r u e "   m a : d i s p l a y N a m e = " P r o d u c t   D i v i s i o n   O w n e r "   m a : d e f a u l t = " "   m a : i n t e r n a l N a m e = " B u s i n e s s G r o u p "   m a : r e a d O n l y = " f a l s e " >  
 < x s d : s i m p l e T y p e >  
 < x s d : r e s t r i c t i o n   b a s e = " d m s : U n k n o w n " / >  
 < / x s d : s i m p l e T y p e >  
 < / x s d : e l e m e n t >  
 < x s d : e l e m e n t   n a m e = " U A P r o j e c t e d T o t a l W o r d s "   m a : i n d e x = " 1 0 7 "   n i l l a b l e = " t r u e "   m a : d i s p l a y N a m e = " P r o j e c t e d   W o r d   C o u n t "   m a : d e f a u l t = " "   m a : i n t e r n a l N a m e = " U A P r o j e c t e d T o t a l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"   m a : i n d e x = " 1 0 8 "   n i l l a b l e = " t r u e "   m a : d i s p l a y N a m e = " P r o v i d e r "   m a : d e f a u l t = " "   m a : i n t e r n a l N a m e = " P r o v i d e r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s "   m a : i n d e x = " 1 0 9 "   n i l l a b l e = " t r u e "   m a : d i s p l a y N a m e = " P r o v i d e r s "   m a : d e f a u l t = " "   m a : i n t e r n a l N a m e = " P r o v i d e r s " >  
 < x s d : s i m p l e T y p e >  
 < x s d : r e s t r i c t i o n   b a s e = " d m s : U n k n o w n " / >  
 < / x s d : s i m p l e T y p e >  
 < / x s d : e l e m e n t >  
 < x s d : e l e m e n t   n a m e = " P u b l i s h S t a t u s L o o k u p "   m a : i n d e x = " 1 1 0 "   n i l l a b l e = " t r u e "   m a : d i s p l a y N a m e = " P u b l i s h   S t a t u s "   m a : d e f a u l t = " "   m a : l i s t = " { 9 E 3 4 3 7 4 2 - 3 1 0 B - 4 6 8 4 - A 2 4 C - 1 D 1 3 7 C B 4 B 2 3 0 } "   m a : i n t e r n a l N a m e = " P u b l i s h S t a t u s L o o k u p "   m a : r e a d O n l y = " f a l s e "   m a : s h o w F i e l d = " P u b l i s h S t a t u s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P u b l i s h T a r g e t s "   m a : i n d e x = " 1 1 1 "   n i l l a b l e = " t r u e "   m a : d i s p l a y N a m e = " P u b l i s h   T a r g e t "   m a : d e f a u l t = " O f f i c e O n l i n e V N e x t "   m a : i n t e r n a l N a m e = " P u b l i s h T a r g e t s "   m a : r e a d O n l y = " f a l s e " >  
 < x s d : s i m p l e T y p e >  
 < x s d : r e s t r i c t i o n   b a s e = " d m s : U n k n o w n " / >  
 < / x s d : s i m p l e T y p e >  
 < / x s d : e l e m e n t >  
 < x s d : e l e m e n t   n a m e = " R e c o m m e n d a t i o n s M o d i f i e r "   m a : i n d e x = " 1 1 2 "   n i l l a b l e = " t r u e "   m a : d i s p l a y N a m e = " R e c o m m e n d a t i o n s   M o d i f i e r "   m a : d e f a u l t = " "   m a : i n t e r n a l N a m e = " R e c o m m e n d a t i o n s M o d i f i e r "   m a : r e a d O n l y = " f a l s e " >  
 < x s d : s i m p l e T y p e >  
 < x s d : r e s t r i c t i o n   b a s e = " d m s : N u m b e r " / >  
 < / x s d : s i m p l e T y p e >  
 < / x s d : e l e m e n t >  
 < x s d : e l e m e n t   n a m e = " A r t S a m p l e D o c s "   m a : i n d e x = " 1 1 3 "   n i l l a b l e = " t r u e "   m a : d i s p l a y N a m e = " S a m p l e   D o c s "   m a : d e f a u l t = " "   m a : h i d d e n = " t r u e "   m a : i n t e r n a l N a m e = " A r t S a m p l e D o c s "   m a : r e a d O n l y = " f a l s e " >  
 < x s d : s i m p l e T y p e >  
 < x s d : r e s t r i c t i o n   b a s e = " d m s : T e x t " / >  
 < / x s d : s i m p l e T y p e >  
 < / x s d : e l e m e n t >  
 < x s d : e l e m e n t   n a m e = " S c e n a r i o T a g s T a x H T F i e l d 0 "   m a : i n d e x = " 1 1 5 "   n i l l a b l e = " t r u e "   m a : t a x o n o m y = " t r u e "   m a : i n t e r n a l N a m e = " S c e n a r i o T a g s T a x H T F i e l d 0 "   m a : t a x o n o m y F i e l d N a m e = " S c e n a r i o T a g s "   m a : d i s p l a y N a m e = " S c e n a r i o s "   m a : r e a d O n l y = " f a l s e "   m a : d e f a u l t = " "   m a : f i e l d I d = " { 9 3 a e f 7 4 d - 6 c 7 8 - 4 8 1 5 - 8 3 1 0 - 5 1 4 7 7 d c e e c c c } "   m a : t a x o n o m y M u l t i = " t r u e "   m a : s s p I d = " 8 f 7 9 7 5 3 a - 7 5 d 3 - 4 1 f 5 - 8 c a 3 - 4 0 b 8 4 3 9 4 1 b 4 f "   m a : t e r m S e t I d = " 4 b 7 d 5 f 1 6 - e 2 f 2 - 4 f c 0 - b a b 3 - 6 e 8 b 9 3 1 e 5 7 d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S h o w I n "   m a : i n d e x = " 1 1 7 "   n i l l a b l e = " t r u e "   m a : d i s p l a y N a m e = " S h o w   I n "   m a : d e f a u l t = " S h o w   e v e r y w h e r e "   m a : i n t e r n a l N a m e = " S h o w I n "   m a : r e a d O n l y = " f a l s e " >  
 < x s d : s i m p l e T y p e >  
 < x s d : r e s t r i c t i o n   b a s e = " d m s : C h o i c e " >  
 < x s d : e n u m e r a t i o n   v a l u e = " H i d e   o n   w e b " / >  
 < x s d : e n u m e r a t i o n   v a l u e = " O n   W e b   n o   s e a r c h " / >  
 < x s d : e n u m e r a t i o n   v a l u e = " S h o w   e v e r y w h e r e " / >  
 < x s d : e n u m e r a t i o n   v a l u e = " S p e c i a l   u s e   o n l y " / >  
 < / x s d : r e s t r i c t i o n >  
 < / x s d : s i m p l e T y p e >  
 < / x s d : e l e m e n t >  
 < x s d : e l e m e n t   n a m e = " S o u r c e T i t l e "   m a : i n d e x = " 1 1 8 "   n i l l a b l e = " t r u e "   m a : d i s p l a y N a m e = " S o u r c e   T i t l e "   m a : d e f a u l t = " "   m a : i n d e x e d = " t r u e "   m a : i n t e r n a l N a m e = " S o u r c e T i t l e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D a t e "   m a : i n d e x = " 1 1 9 "   n i l l a b l e = " t r u e "   m a : d i s p l a y N a m e = " S u b m i s s i o n   D a t e "   m a : d e f a u l t = " "   m a : i n t e r n a l N a m e = " C S X S u b m i s s i o n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S u b m i t t e r I d "   m a : i n d e x = " 1 2 0 "   n i l l a b l e = " t r u e "   m a : d i s p l a y N a m e = " S u b m i t t e r   I D "   m a : d e f a u l t = " "   m a : i n t e r n a l N a m e = " S u b m i t t e r I d "   m a : r e a d O n l y = " f a l s e " >  
 < x s d : s i m p l e T y p e >  
 < x s d : r e s t r i c t i o n   b a s e = " d m s : T e x t " / >  
 < / x s d : s i m p l e T y p e >  
 < / x s d : e l e m e n t >  
 < x s d : e l e m e n t   n a m e = " T a x C a t c h A l l "   m a : i n d e x = " 1 2 1 "   n i l l a b l e = " t r u e "   m a : d i s p l a y N a m e = " T a x o n o m y   C a t c h   A l l   C o l u m n "   m a : h i d d e n = " t r u e "   m a : l i s t = " { 5 3 0 f 9 5 5 b - 6 7 0 4 - 4 6 0 1 - b d 8 3 - f 8 1 d 8 7 f 1 e 4 4 0 } "   m a : i n t e r n a l N a m e = " T a x C a t c h A l l "   m a : s h o w F i e l d = " C a t c h A l l D a t a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a x C a t c h A l l L a b e l "   m a : i n d e x = " 1 2 2 "   n i l l a b l e = " t r u e "   m a : d i s p l a y N a m e = " T a x o n o m y   C a t c h   A l l   C o l u m n 1 "   m a : h i d d e n = " t r u e "   m a : l i s t = " { 5 3 0 f 9 5 5 b - 6 7 0 4 - 4 6 0 1 - b d 8 3 - f 8 1 d 8 7 f 1 e 4 4 0 } "   m a : i n t e r n a l N a m e = " T a x C a t c h A l l L a b e l "   m a : r e a d O n l y = " t r u e "   m a : s h o w F i e l d = " C a t c h A l l D a t a L a b e l "   m a : w e b = " 4 8 7 3 b e b 7 - 5 8 5 7 - 4 6 8 5 - b e 1 f - d 5 7 5 5 0 c c 9 6 c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e m p l a t e S t a t u s "   m a : i n d e x = " 1 2 3 "   n i l l a b l e = " t r u e "   m a : d i s p l a y N a m e = " T e m p l a t e   S t a t u s "   m a : d e f a u l t = " "   m a : i n t e r n a l N a m e = " T e m p l a t e S t a t u s " >  
 < x s d : s i m p l e T y p e >  
 < x s d : r e s t r i c t i o n   b a s e = " d m s : U n k n o w n " / >  
 < / x s d : s i m p l e T y p e >  
 < / x s d : e l e m e n t >  
 < x s d : e l e m e n t   n a m e = " T e m p l a t e T e m p l a t e T y p e "   m a : i n d e x = " 1 2 4 "   n i l l a b l e = " t r u e "   m a : d i s p l a y N a m e = " T e m p l a t e   T y p e "   m a : d e f a u l t = " "   m a : i n t e r n a l N a m e = " T e m p l a t e T e m p l a t e T y p e " >  
 < x s d : s i m p l e T y p e >  
 < x s d : r e s t r i c t i o n   b a s e = " d m s : U n k n o w n " / >  
 < / x s d : s i m p l e T y p e >  
 < / x s d : e l e m e n t >  
 < x s d : e l e m e n t   n a m e = " T h u m b n a i l A s s e t I d "   m a : i n d e x = " 1 2 5 "   n i l l a b l e = " t r u e "   m a : d i s p l a y N a m e = " T h u m b n a i l   I m a g e   A s s e t "   m a : d e f a u l t = " "   m a : i n t e r n a l N a m e = " T h u m b n a i l A s s e t I d "   m a : r e a d O n l y = " f a l s e " >  
 < x s d : s i m p l e T y p e >  
 < x s d : r e s t r i c t i o n   b a s e = " d m s : T e x t " / >  
 < / x s d : s i m p l e T y p e >  
 < / x s d : e l e m e n t >  
 < x s d : e l e m e n t   n a m e = " T i m e s C l o n e d "   m a : i n d e x = " 1 2 6 "   n i l l a b l e = " t r u e "   m a : d i s p l a y N a m e = " T i m e s   C l o n e d "   m a : d e f a u l t = " "   m a : i n t e r n a l N a m e = " T i m e s C l o n e d "   m a : r e a d O n l y = " f a l s e " >  
 < x s d : s i m p l e T y p e >  
 < x s d : r e s t r i c t i o n   b a s e = " d m s : N u m b e r " / >  
 < / x s d : s i m p l e T y p e >  
 < / x s d : e l e m e n t >  
 < x s d : e l e m e n t   n a m e = " T r u s t L e v e l "   m a : i n d e x = " 1 2 8 "   n i l l a b l e = " t r u e "   m a : d i s p l a y N a m e = " T r u s t   L e v e l "   m a : d e f a u l t = " 1   M i c r o s o f t   M a n a g e d   C o n t e n t "   m a : i n t e r n a l N a m e = " T r u s t L e v e l "   m a : r e a d O n l y = " f a l s e " >  
 < x s d : s i m p l e T y p e >  
 < x s d : r e s t r i c t i o n   b a s e = " d m s : U n k n o w n " / >  
 < / x s d : s i m p l e T y p e >  
 < / x s d : e l e m e n t >  
 < x s d : e l e m e n t   n a m e = " U A L o c C o m m e n t s "   m a : i n d e x = " 1 2 9 "   n i l l a b l e = " t r u e "   m a : d i s p l a y N a m e = " U A   L o c   C o m m e n t s "   m a : d e f a u l t = " "   m a : i n t e r n a l N a m e = " U A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U A L o c R e c o m m e n d a t i o n "   m a : i n d e x = " 1 3 0 "   n i l l a b l e = " t r u e "   m a : d i s p l a y N a m e = " U A   L o c   R e c o m m e n d a t i o n "   m a : d e f a u l t = " L o c a l i z e "   m a : i n t e r n a l N a m e = " U A L o c R e c o m m e n d a t i o n "   m a : r e a d O n l y = " f a l s e " >  
 < x s d : s i m p l e T y p e >  
 < x s d : r e s t r i c t i o n   b a s e = " d m s : C h o i c e " >  
 < x s d : e n u m e r a t i o n   v a l u e = " L o c a l i z e " / >  
 < x s d : e n u m e r a t i o n   v a l u e = " N e v e r   L o c a l i z e " / >  
 < x s d : e n u m e r a t i o n   v a l u e = " P r i o r i t y   L o c a l i z e " / >  
 < / x s d : r e s t r i c t i o n >  
 < / x s d : s i m p l e T y p e >  
 < / x s d : e l e m e n t >  
 < x s d : e l e m e n t   n a m e = " U A N o t e s "   m a : i n d e x = " 1 3 1 "   n i l l a b l e = " t r u e "   m a : d i s p l a y N a m e = " U A   N o t e s "   m a : d e f a u l t = " "   m a : i n t e r n a l N a m e = " U A N o t e s "   m a : r e a d O n l y = " f a l s e " >  
 < x s d : s i m p l e T y p e >  
 < x s d : r e s t r i c t i o n   b a s e = " d m s : N o t e " / >  
 < / x s d : s i m p l e T y p e >  
 < / x s d : e l e m e n t >  
 < x s d : e l e m e n t   n a m e = " T P A p p V e r s i o n "   m a : i n d e x = " 1 3 2 "   n i l l a b l e = " t r u e "   m a : d i s p l a y N a m e = " V e r s i o n "   m a : d e f a u l t = " "   m a : i n t e r n a l N a m e = " T P A p p V e r s i o n " >  
 < x s d : s i m p l e T y p e >  
 < x s d : r e s t r i c t i o n   b a s e = " d m s : T e x t " / >  
 < / x s d : s i m p l e T y p e >  
 < / x s d : e l e m e n t >  
 < x s d : e l e m e n t   n a m e = " V o t e C o u n t "   m a : i n d e x = " 1 3 3 "   n i l l a b l e = " t r u e "   m a : d i s p l a y N a m e = " V o t e   C o u n t "   m a : d e f a u l t = " "   m a : i n t e r n a l N a m e = " V o t e C o u n t "   m a : r e a d O n l y = " f a l s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2 2 "   m a : d i s p l a y N a m e = " C o n t e n t   T y p e " / >  
 < x s d : e l e m e n t   r e f = " d c : t i t l e "   m i n O c c u r s = " 0 "   m a x O c c u r s = " 1 "   m a : i n d e x = " 1 2 7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 A s s e t E d i t F o r m 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M a r k e t S p e c i f i c   x m l n s = " 4 8 7 3 b e b 7 - 5 8 5 7 - 4 6 8 5 - b e 1 f - d 5 7 5 5 0 c c 9 6 c c "   x s i : n i l = " t r u e " / > < A p p r o v a l S t a t u s   x m l n s = " 4 8 7 3 b e b 7 - 5 8 5 7 - 4 6 8 5 - b e 1 f - d 5 7 5 5 0 c c 9 6 c c " > I n P r o g r e s s < / A p p r o v a l S t a t u s > < D i r e c t S o u r c e M a r k e t   x m l n s = " 4 8 7 3 b e b 7 - 5 8 5 7 - 4 6 8 5 - b e 1 f - d 5 7 5 5 0 c c 9 6 c c "   x s i : n i l = " t r u e " / > < P r i m a r y I m a g e G e n   x m l n s = " 4 8 7 3 b e b 7 - 5 8 5 7 - 4 6 8 5 - b e 1 f - d 5 7 5 5 0 c c 9 6 c c " > t r u e < / P r i m a r y I m a g e G e n > < T h u m b n a i l A s s e t I d   x m l n s = " 4 8 7 3 b e b 7 - 5 8 5 7 - 4 6 8 5 - b e 1 f - d 5 7 5 5 0 c c 9 6 c c "   x s i : n i l = " t r u e " / > < N u m e r i c I d   x m l n s = " 4 8 7 3 b e b 7 - 5 8 5 7 - 4 6 8 5 - b e 1 f - d 5 7 5 5 0 c c 9 6 c c " > - 1 < / N u m e r i c I d > < T P F r i e n d l y N a m e   x m l n s = " 4 8 7 3 b e b 7 - 5 8 5 7 - 4 6 8 5 - b e 1 f - d 5 7 5 5 0 c c 9 6 c c " > S h i f t   s c h e d u l e < / T P F r i e n d l y N a m e > < B u s i n e s s G r o u p   x m l n s = " 4 8 7 3 b e b 7 - 5 8 5 7 - 4 6 8 5 - b e 1 f - d 5 7 5 5 0 c c 9 6 c c "   x s i : n i l = " t r u e " / > < A P E d i t o r   x m l n s = " 4 8 7 3 b e b 7 - 5 8 5 7 - 4 6 8 5 - b e 1 f - d 5 7 5 5 0 c c 9 6 c c " > < U s e r I n f o > < D i s p l a y N a m e > R E D M O N D \ v - l u a n n v < / D i s p l a y N a m e > < A c c o u n t I d > 9 2 < / A c c o u n t I d > < A c c o u n t T y p e / > < / U s e r I n f o > < / A P E d i t o r > < S o u r c e T i t l e   x m l n s = " 4 8 7 3 b e b 7 - 5 8 5 7 - 4 6 8 5 - b e 1 f - d 5 7 5 5 0 c c 9 6 c c " > E m p l o y e e   s h i f t   s c h e d u l e < / S o u r c e T i t l e > < O p e n T e m p l a t e   x m l n s = " 4 8 7 3 b e b 7 - 5 8 5 7 - 4 6 8 5 - b e 1 f - d 5 7 5 5 0 c c 9 6 c c " > t r u e < / O p e n T e m p l a t e > < U A L o c C o m m e n t s   x m l n s = " 4 8 7 3 b e b 7 - 5 8 5 7 - 4 6 8 5 - b e 1 f - d 5 7 5 5 0 c c 9 6 c c "   x s i : n i l = " t r u e " / > < P a r e n t A s s e t I d   x m l n s = " 4 8 7 3 b e b 7 - 5 8 5 7 - 4 6 8 5 - b e 1 f - d 5 7 5 5 0 c c 9 6 c c "   x s i : n i l = " t r u e " / > < I n t l L a n g R e v i e w D a t e   x m l n s = " 4 8 7 3 b e b 7 - 5 8 5 7 - 4 6 8 5 - b e 1 f - d 5 7 5 5 0 c c 9 6 c c "   x s i : n i l = " t r u e " / > < P u b l i s h S t a t u s L o o k u p   x m l n s = " 4 8 7 3 b e b 7 - 5 8 5 7 - 4 6 8 5 - b e 1 f - d 5 7 5 5 0 c c 9 6 c c " > < V a l u e > 2 7 4 0 7 7 < / V a l u e > < V a l u e > 1 2 8 3 7 3 0 < / V a l u e > < / P u b l i s h S t a t u s L o o k u p > < M a c h i n e T r a n s l a t e d   x m l n s = " 4 8 7 3 b e b 7 - 5 8 5 7 - 4 6 8 5 - b e 1 f - d 5 7 5 5 0 c c 9 6 c c " > f a l s e < / M a c h i n e T r a n s l a t e d > < O r i g i n a l S o u r c e M a r k e t   x m l n s = " 4 8 7 3 b e b 7 - 5 8 5 7 - 4 6 8 5 - b e 1 f - d 5 7 5 5 0 c c 9 6 c c "   x s i : n i l = " t r u e " / > < T P I n s t a l l L o c a t i o n   x m l n s = " 4 8 7 3 b e b 7 - 5 8 5 7 - 4 6 8 5 - b e 1 f - d 5 7 5 5 0 c c 9 6 c c " > { M y   T e m p l a t e s } < / T P I n s t a l l L o c a t i o n > < A P D e s c r i p t i o n   x m l n s = " 4 8 7 3 b e b 7 - 5 8 5 7 - 4 6 8 5 - b e 1 f - d 5 7 5 5 0 c c 9 6 c c "   x s i : n i l = " t r u e " / > < C o n t e n t I t e m   x m l n s = " 4 8 7 3 b e b 7 - 5 8 5 7 - 4 6 8 5 - b e 1 f - d 5 7 5 5 0 c c 9 6 c c "   x s i : n i l = " t r u e " / > < C l i p A r t F i l e n a m e   x m l n s = " 4 8 7 3 b e b 7 - 5 8 5 7 - 4 6 8 5 - b e 1 f - d 5 7 5 5 0 c c 9 6 c c "   x s i : n i l = " t r u e " / > < A P A u t h o r   x m l n s = " 4 8 7 3 b e b 7 - 5 8 5 7 - 4 6 8 5 - b e 1 f - d 5 7 5 5 0 c c 9 6 c c " > < U s e r I n f o > < D i s p l a y N a m e > R E D M O N D \ c y n v e y < / D i s p l a y N a m e > < A c c o u n t I d > 1 9 1 < / A c c o u n t I d > < A c c o u n t T y p e / > < / U s e r I n f o > < / A P A u t h o r > < T P A p p V e r s i o n   x m l n s = " 4 8 7 3 b e b 7 - 5 8 5 7 - 4 6 8 5 - b e 1 f - d 5 7 5 5 0 c c 9 6 c c " > 1 1 < / T P A p p V e r s i o n > < T P C o m m a n d L i n e   x m l n s = " 4 8 7 3 b e b 7 - 5 8 5 7 - 4 6 8 5 - b e 1 f - d 5 7 5 5 0 c c 9 6 c c " > { X L }   / t   { F i l e P a t h } < / T P C o m m a n d L i n e > < P u b l i s h T a r g e t s   x m l n s = " 4 8 7 3 b e b 7 - 5 8 5 7 - 4 6 8 5 - b e 1 f - d 5 7 5 5 0 c c 9 6 c c " > O f f i c e O n l i n e < / P u b l i s h T a r g e t s > < T P L a u n c h H e l p L i n k T y p e   x m l n s = " 4 8 7 3 b e b 7 - 5 8 5 7 - 4 6 8 5 - b e 1 f - d 5 7 5 5 0 c c 9 6 c c " > T e m p l a t e < / T P L a u n c h H e l p L i n k T y p e > < T i m e s C l o n e d   x m l n s = " 4 8 7 3 b e b 7 - 5 8 5 7 - 4 6 8 5 - b e 1 f - d 5 7 5 5 0 c c 9 6 c c "   x s i : n i l = " t r u e " / > < E d i t o r i a l S t a t u s   x m l n s = " 4 8 7 3 b e b 7 - 5 8 5 7 - 4 6 8 5 - b e 1 f - d 5 7 5 5 0 c c 9 6 c c "   x s i : n i l = " t r u e " / > < L a s t M o d i f i e d D a t e T i m e   x m l n s = " 4 8 7 3 b e b 7 - 5 8 5 7 - 4 6 8 5 - b e 1 f - d 5 7 5 5 0 c c 9 6 c c "   x s i : n i l = " t r u e " / > < P r o v i d e r   x m l n s = " 4 8 7 3 b e b 7 - 5 8 5 7 - 4 6 8 5 - b e 1 f - d 5 7 5 5 0 c c 9 6 c c " > E Y 0 0 6 2 2 0 1 3 0 < / P r o v i d e r > < A c q u i r e d F r o m   x m l n s = " 4 8 7 3 b e b 7 - 5 8 5 7 - 4 6 8 5 - b e 1 f - d 5 7 5 5 0 c c 9 6 c c "   x s i : n i l = " t r u e " / > < A s s e t S t a r t   x m l n s = " 4 8 7 3 b e b 7 - 5 8 5 7 - 4 6 8 5 - b e 1 f - d 5 7 5 5 0 c c 9 6 c c " > 2 0 0 9 - 0 5 - 3 0 T 2 1 : 5 8 : 4 7 + 0 0 : 0 0 < / A s s e t S t a r t > < L a s t H a n d O f f   x m l n s = " 4 8 7 3 b e b 7 - 5 8 5 7 - 4 6 8 5 - b e 1 f - d 5 7 5 5 0 c c 9 6 c c "   x s i : n i l = " t r u e " / > < A r t S a m p l e D o c s   x m l n s = " 4 8 7 3 b e b 7 - 5 8 5 7 - 4 6 8 5 - b e 1 f - d 5 7 5 5 0 c c 9 6 c c "   x s i : n i l = " t r u e " / > < T P C l i e n t V i e w e r   x m l n s = " 4 8 7 3 b e b 7 - 5 8 5 7 - 4 6 8 5 - b e 1 f - d 5 7 5 5 0 c c 9 6 c c " > M i c r o s o f t   O f f i c e   E x c e l < / T P C l i e n t V i e w e r > < U A C u r r e n t W o r d s   x m l n s = " 4 8 7 3 b e b 7 - 5 8 5 7 - 4 6 8 5 - b e 1 f - d 5 7 5 5 0 c c 9 6 c c " > 0 < / U A C u r r e n t W o r d s > < U A L o c R e c o m m e n d a t i o n   x m l n s = " 4 8 7 3 b e b 7 - 5 8 5 7 - 4 6 8 5 - b e 1 f - d 5 7 5 5 0 c c 9 6 c c " > L o c a l i z e < / U A L o c R e c o m m e n d a t i o n > < I s D e l e t e d   x m l n s = " 4 8 7 3 b e b 7 - 5 8 5 7 - 4 6 8 5 - b e 1 f - d 5 7 5 5 0 c c 9 6 c c " > f a l s e < / I s D e l e t e d > < S h o w I n   x m l n s = " 4 8 7 3 b e b 7 - 5 8 5 7 - 4 6 8 5 - b e 1 f - d 5 7 5 5 0 c c 9 6 c c " > S h o w   e v e r y w h e r e < / S h o w I n > < T e m p l a t e S t a t u s   x m l n s = " 4 8 7 3 b e b 7 - 5 8 5 7 - 4 6 8 5 - b e 1 f - d 5 7 5 5 0 c c 9 6 c c " > C o m p l e t e < / T e m p l a t e S t a t u s > < U A N o t e s   x m l n s = " 4 8 7 3 b e b 7 - 5 8 5 7 - 4 6 8 5 - b e 1 f - d 5 7 5 5 0 c c 9 6 c c "   x s i : n i l = " t r u e " / > < C S X H a s h   x m l n s = " 4 8 7 3 b e b 7 - 5 8 5 7 - 4 6 8 5 - b e 1 f - d 5 7 5 5 0 c c 9 6 c c "   x s i : n i l = " t r u e " / > < V o t e C o u n t   x m l n s = " 4 8 7 3 b e b 7 - 5 8 5 7 - 4 6 8 5 - b e 1 f - d 5 7 5 5 0 c c 9 6 c c "   x s i : n i l = " t r u e " / > < A s s e t E x p i r e   x m l n s = " 4 8 7 3 b e b 7 - 5 8 5 7 - 4 6 8 5 - b e 1 f - d 5 7 5 5 0 c c 9 6 c c " > 2 1 0 0 - 0 1 - 0 1 T 0 0 : 0 0 : 0 0 + 0 0 : 0 0 < / A s s e t E x p i r e > < C S X S u b m i s s i o n M a r k e t   x m l n s = " 4 8 7 3 b e b 7 - 5 8 5 7 - 4 6 8 5 - b e 1 f - d 5 7 5 5 0 c c 9 6 c c "   x s i : n i l = " t r u e " / > < D S A T A c t i o n T a k e n   x m l n s = " 4 8 7 3 b e b 7 - 5 8 5 7 - 4 6 8 5 - b e 1 f - d 5 7 5 5 0 c c 9 6 c c "   x s i : n i l = " t r u e " / > < T P E x e c u t a b l e   x m l n s = " 4 8 7 3 b e b 7 - 5 8 5 7 - 4 6 8 5 - b e 1 f - d 5 7 5 5 0 c c 9 6 c c "   x s i : n i l = " t r u e " / > < S u b m i t t e r I d   x m l n s = " 4 8 7 3 b e b 7 - 5 8 5 7 - 4 6 8 5 - b e 1 f - d 5 7 5 5 0 c c 9 6 c c "   x s i : n i l = " t r u e " / > < A s s e t T y p e   x m l n s = " 4 8 7 3 b e b 7 - 5 8 5 7 - 4 6 8 5 - b e 1 f - d 5 7 5 5 0 c c 9 6 c c " > T P < / A s s e t T y p e > < C S X S u b m i s s i o n D a t e   x m l n s = " 4 8 7 3 b e b 7 - 5 8 5 7 - 4 6 8 5 - b e 1 f - d 5 7 5 5 0 c c 9 6 c c "   x s i : n i l = " t r u e " / > < C S X U p d a t e   x m l n s = " 4 8 7 3 b e b 7 - 5 8 5 7 - 4 6 8 5 - b e 1 f - d 5 7 5 5 0 c c 9 6 c c " > f a l s e < / C S X U p d a t e > < A p p r o v a l L o g   x m l n s = " 4 8 7 3 b e b 7 - 5 8 5 7 - 4 6 8 5 - b e 1 f - d 5 7 5 5 0 c c 9 6 c c "   x s i : n i l = " t r u e " / > < B u g N u m b e r   x m l n s = " 4 8 7 3 b e b 7 - 5 8 5 7 - 4 6 8 5 - b e 1 f - d 5 7 5 5 0 c c 9 6 c c "   x s i : n i l = " t r u e " / > < M i l e s t o n e   x m l n s = " 4 8 7 3 b e b 7 - 5 8 5 7 - 4 6 8 5 - b e 1 f - d 5 7 5 5 0 c c 9 6 c c "   x s i : n i l = " t r u e " > < / M i l e s t o n e > < O r i g i n A s s e t   x m l n s = " 4 8 7 3 b e b 7 - 5 8 5 7 - 4 6 8 5 - b e 1 f - d 5 7 5 5 0 c c 9 6 c c "   x s i : n i l = " t r u e " / > < T P C o m p o n e n t   x m l n s = " 4 8 7 3 b e b 7 - 5 8 5 7 - 4 6 8 5 - b e 1 f - d 5 7 5 5 0 c c 9 6 c c " > E X C E L F i l e s < / T P C o m p o n e n t > < A s s e t I d   x m l n s = " 4 8 7 3 b e b 7 - 5 8 5 7 - 4 6 8 5 - b e 1 f - d 5 7 5 5 0 c c 9 6 c c " > T P 0 1 0 1 9 2 0 1 3 < / A s s e t I d > < T P A p p l i c a t i o n   x m l n s = " 4 8 7 3 b e b 7 - 5 8 5 7 - 4 6 8 5 - b e 1 f - d 5 7 5 5 0 c c 9 6 c c " > E x c e l < / T P A p p l i c a t i o n > < T P L a u n c h H e l p L i n k   x m l n s = " 4 8 7 3 b e b 7 - 5 8 5 7 - 4 6 8 5 - b e 1 f - d 5 7 5 5 0 c c 9 6 c c "   x s i : n i l = " t r u e " > < / T P L a u n c h H e l p L i n k > < I n t l L o c P r i o r i t y   x m l n s = " 4 8 7 3 b e b 7 - 5 8 5 7 - 4 6 8 5 - b e 1 f - d 5 7 5 5 0 c c 9 6 c c "   x s i : n i l = " t r u e " / > < C r a w l F o r D e p e n d e n c i e s   x m l n s = " 4 8 7 3 b e b 7 - 5 8 5 7 - 4 6 8 5 - b e 1 f - d 5 7 5 5 0 c c 9 6 c c " > f a l s e < / C r a w l F o r D e p e n d e n c i e s > < P l a n n e d P u b D a t e   x m l n s = " 4 8 7 3 b e b 7 - 5 8 5 7 - 4 6 8 5 - b e 1 f - d 5 7 5 5 0 c c 9 6 c c " > 2 0 0 6 - 0 9 - 1 5 T 0 7 : 0 0 : 0 0 + 0 0 : 0 0 < / P l a n n e d P u b D a t e > < I n t l L a n g R e v i e w e r   x m l n s = " 4 8 7 3 b e b 7 - 5 8 5 7 - 4 6 8 5 - b e 1 f - d 5 7 5 5 0 c c 9 6 c c "   x s i : n i l = " t r u e " / > < H a n d o f f T o M S D N   x m l n s = " 4 8 7 3 b e b 7 - 5 8 5 7 - 4 6 8 5 - b e 1 f - d 5 7 5 5 0 c c 9 6 c c "   x s i : n i l = " t r u e " / > < T r u s t L e v e l   x m l n s = " 4 8 7 3 b e b 7 - 5 8 5 7 - 4 6 8 5 - b e 1 f - d 5 7 5 5 0 c c 9 6 c c " > 1   M i c r o s o f t   M a n a g e d   C o n t e n t < / T r u s t L e v e l > < I s S e a r c h a b l e   x m l n s = " 4 8 7 3 b e b 7 - 5 8 5 7 - 4 6 8 5 - b e 1 f - d 5 7 5 5 0 c c 9 6 c c " > f a l s e < / I s S e a r c h a b l e > < T P N a m e s p a c e   x m l n s = " 4 8 7 3 b e b 7 - 5 8 5 7 - 4 6 8 5 - b e 1 f - d 5 7 5 5 0 c c 9 6 c c " > E X C E L < / T P N a m e s p a c e > < M a r k e t s   x m l n s = " 4 8 7 3 b e b 7 - 5 8 5 7 - 4 6 8 5 - b e 1 f - d 5 7 5 5 0 c c 9 6 c c " / > < I n t l L a n g R e v i e w   x m l n s = " 4 8 7 3 b e b 7 - 5 8 5 7 - 4 6 8 5 - b e 1 f - d 5 7 5 5 0 c c 9 6 c c "   x s i : n i l = " t r u e " / > < U A P r o j e c t e d T o t a l W o r d s   x m l n s = " 4 8 7 3 b e b 7 - 5 8 5 7 - 4 6 8 5 - b e 1 f - d 5 7 5 5 0 c c 9 6 c c "   x s i : n i l = " t r u e " / > < O u t p u t C a c h i n g O n   x m l n s = " 4 8 7 3 b e b 7 - 5 8 5 7 - 4 6 8 5 - b e 1 f - d 5 7 5 5 0 c c 9 6 c c " > f a l s e < / O u t p u t C a c h i n g O n > < A v e r a g e R a t i n g   x m l n s = " 4 8 7 3 b e b 7 - 5 8 5 7 - 4 6 8 5 - b e 1 f - d 5 7 5 5 0 c c 9 6 c c "   x s i : n i l = " t r u e " / > < L a s t P u b l i s h R e s u l t L o o k u p   x m l n s = " 4 8 7 3 b e b 7 - 5 8 5 7 - 4 6 8 5 - b e 1 f - d 5 7 5 5 0 c c 9 6 c c "   x s i : n i l = " t r u e " / > < P o l i c h e c k W o r d s   x m l n s = " 4 8 7 3 b e b 7 - 5 8 5 7 - 4 6 8 5 - b e 1 f - d 5 7 5 5 0 c c 9 6 c c "   x s i : n i l = " t r u e " > < / P o l i c h e c k W o r d s > < F r i e n d l y T i t l e   x m l n s = " 4 8 7 3 b e b 7 - 5 8 5 7 - 4 6 8 5 - b e 1 f - d 5 7 5 5 0 c c 9 6 c c "   x s i : n i l = " t r u e " / > < M a n a g e r   x m l n s = " 4 8 7 3 b e b 7 - 5 8 5 7 - 4 6 8 5 - b e 1 f - d 5 7 5 5 0 c c 9 6 c c "   x s i : n i l = " t r u e " / > < E d i t o r i a l T a g s   x m l n s = " 4 8 7 3 b e b 7 - 5 8 5 7 - 4 6 8 5 - b e 1 f - d 5 7 5 5 0 c c 9 6 c c "   x s i : n i l = " t r u e " / > < L e g a c y D a t a   x m l n s = " 4 8 7 3 b e b 7 - 5 8 5 7 - 4 6 8 5 - b e 1 f - d 5 7 5 5 0 c c 9 6 c c "   x s i : n i l = " t r u e " / > < D o w n l o a d s   x m l n s = " 4 8 7 3 b e b 7 - 5 8 5 7 - 4 6 8 5 - b e 1 f - d 5 7 5 5 0 c c 9 6 c c " > 0 < / D o w n l o a d s > < P r o v i d e r s   x m l n s = " 4 8 7 3 b e b 7 - 5 8 5 7 - 4 6 8 5 - b e 1 f - d 5 7 5 5 0 c c 9 6 c c "   x s i : n i l = " t r u e " / > < T e m p l a t e T e m p l a t e T y p e   x m l n s = " 4 8 7 3 b e b 7 - 5 8 5 7 - 4 6 8 5 - b e 1 f - d 5 7 5 5 0 c c 9 6 c c " > E x c e l   -   M a c r o   1 2   D e f a u l t < / T e m p l a t e T e m p l a t e T y p e > < O O C a c h e I d   x m l n s = " 4 8 7 3 b e b 7 - 5 8 5 7 - 4 6 8 5 - b e 1 f - d 5 7 5 5 0 c c 9 6 c c "   x s i : n i l = " t r u e " / > < B l o c k P u b l i s h   x m l n s = " 4 8 7 3 b e b 7 - 5 8 5 7 - 4 6 8 5 - b e 1 f - d 5 7 5 5 0 c c 9 6 c c "   x s i : n i l = " t r u e " / > < C a m p a i g n T a g s T a x H T F i e l d 0   x m l n s = " 4 8 7 3 b e b 7 - 5 8 5 7 - 4 6 8 5 - b e 1 f - d 5 7 5 5 0 c c 9 6 c c " > < T e r m s   x m l n s = " h t t p : / / s c h e m a s . m i c r o s o f t . c o m / o f f i c e / i n f o p a t h / 2 0 0 7 / P a r t n e r C o n t r o l s " > < / T e r m s > < / C a m p a i g n T a g s T a x H T F i e l d 0 > < L o c L a s t L o c A t t e m p t V e r s i o n L o o k u p   x m l n s = " 4 8 7 3 b e b 7 - 5 8 5 7 - 4 6 8 5 - b e 1 f - d 5 7 5 5 0 c c 9 6 c c " > 1 0 6 4 2 5 < / L o c L a s t L o c A t t e m p t V e r s i o n L o o k u p > < L o c L a s t L o c A t t e m p t V e r s i o n T y p e L o o k u p   x m l n s = " 4 8 7 3 b e b 7 - 5 8 5 7 - 4 6 8 5 - b e 1 f - d 5 7 5 5 0 c c 9 6 c c "   x s i : n i l = " t r u e " / > < L o c O v e r a l l P r e v i e w S t a t u s L o o k u p   x m l n s = " 4 8 7 3 b e b 7 - 5 8 5 7 - 4 6 8 5 - b e 1 f - d 5 7 5 5 0 c c 9 6 c c "   x s i : n i l = " t r u e " / > < L o c O v e r a l l P u b l i s h S t a t u s L o o k u p   x m l n s = " 4 8 7 3 b e b 7 - 5 8 5 7 - 4 6 8 5 - b e 1 f - d 5 7 5 5 0 c c 9 6 c c "   x s i : n i l = " t r u e " / > < T a x C a t c h A l l   x m l n s = " 4 8 7 3 b e b 7 - 5 8 5 7 - 4 6 8 5 - b e 1 f - d 5 7 5 5 0 c c 9 6 c c " / > < L o c N e w P u b l i s h e d V e r s i o n L o o k u p   x m l n s = " 4 8 7 3 b e b 7 - 5 8 5 7 - 4 6 8 5 - b e 1 f - d 5 7 5 5 0 c c 9 6 c c "   x s i : n i l = " t r u e " / > < L o c P u b l i s h e d D e p e n d e n t A s s e t s L o o k u p   x m l n s = " 4 8 7 3 b e b 7 - 5 8 5 7 - 4 6 8 5 - b e 1 f - d 5 7 5 5 0 c c 9 6 c c "   x s i : n i l = " t r u e " / > < L o c C o m m e n t s   x m l n s = " 4 8 7 3 b e b 7 - 5 8 5 7 - 4 6 8 5 - b e 1 f - d 5 7 5 5 0 c c 9 6 c c "   x s i : n i l = " t r u e " / > < L o c P r o c e s s e d F o r M a r k e t s L o o k u p   x m l n s = " 4 8 7 3 b e b 7 - 5 8 5 7 - 4 6 8 5 - b e 1 f - d 5 7 5 5 0 c c 9 6 c c "   x s i : n i l = " t r u e " / > < L o c R e c o m m e n d e d H a n d o f f   x m l n s = " 4 8 7 3 b e b 7 - 5 8 5 7 - 4 6 8 5 - b e 1 f - d 5 7 5 5 0 c c 9 6 c c "   x s i : n i l = " t r u e " > < / L o c R e c o m m e n d e d H a n d o f f > < L o c M a n u a l T e s t R e q u i r e d   x m l n s = " 4 8 7 3 b e b 7 - 5 8 5 7 - 4 6 8 5 - b e 1 f - d 5 7 5 5 0 c c 9 6 c c "   x s i : n i l = " t r u e " / > < L o c P r o c e s s e d F o r H a n d o f f s L o o k u p   x m l n s = " 4 8 7 3 b e b 7 - 5 8 5 7 - 4 6 8 5 - b e 1 f - d 5 7 5 5 0 c c 9 6 c c "   x s i : n i l = " t r u e " / > < L o c O v e r a l l H a n d b a c k S t a t u s L o o k u p   x m l n s = " 4 8 7 3 b e b 7 - 5 8 5 7 - 4 6 8 5 - b e 1 f - d 5 7 5 5 0 c c 9 6 c c "   x s i : n i l = " t r u e " / > < L o c a l i z a t i o n T a g s T a x H T F i e l d 0   x m l n s = " 4 8 7 3 b e b 7 - 5 8 5 7 - 4 6 8 5 - b e 1 f - d 5 7 5 5 0 c c 9 6 c c " > < T e r m s   x m l n s = " h t t p : / / s c h e m a s . m i c r o s o f t . c o m / o f f i c e / i n f o p a t h / 2 0 0 7 / P a r t n e r C o n t r o l s " > < / T e r m s > < / L o c a l i z a t i o n T a g s T a x H T F i e l d 0 > < F e a t u r e T a g s T a x H T F i e l d 0   x m l n s = " 4 8 7 3 b e b 7 - 5 8 5 7 - 4 6 8 5 - b e 1 f - d 5 7 5 5 0 c c 9 6 c c " > < T e r m s   x m l n s = " h t t p : / / s c h e m a s . m i c r o s o f t . c o m / o f f i c e / i n f o p a t h / 2 0 0 7 / P a r t n e r C o n t r o l s " > < / T e r m s > < / F e a t u r e T a g s T a x H T F i e l d 0 > < L o c O v e r a l l L o c S t a t u s L o o k u p   x m l n s = " 4 8 7 3 b e b 7 - 5 8 5 7 - 4 6 8 5 - b e 1 f - d 5 7 5 5 0 c c 9 6 c c "   x s i : n i l = " t r u e " / > < L o c P u b l i s h e d L i n k e d A s s e t s L o o k u p   x m l n s = " 4 8 7 3 b e b 7 - 5 8 5 7 - 4 6 8 5 - b e 1 f - d 5 7 5 5 0 c c 9 6 c c "   x s i : n i l = " t r u e " / > < I n t e r n a l T a g s T a x H T F i e l d 0   x m l n s = " 4 8 7 3 b e b 7 - 5 8 5 7 - 4 6 8 5 - b e 1 f - d 5 7 5 5 0 c c 9 6 c c " > < T e r m s   x m l n s = " h t t p : / / s c h e m a s . m i c r o s o f t . c o m / o f f i c e / i n f o p a t h / 2 0 0 7 / P a r t n e r C o n t r o l s " > < / T e r m s > < / I n t e r n a l T a g s T a x H T F i e l d 0 > < R e c o m m e n d a t i o n s M o d i f i e r   x m l n s = " 4 8 7 3 b e b 7 - 5 8 5 7 - 4 6 8 5 - b e 1 f - d 5 7 5 5 0 c c 9 6 c c "   x s i : n i l = " t r u e " / > < S c e n a r i o T a g s T a x H T F i e l d 0   x m l n s = " 4 8 7 3 b e b 7 - 5 8 5 7 - 4 6 8 5 - b e 1 f - d 5 7 5 5 0 c c 9 6 c c " > < T e r m s   x m l n s = " h t t p : / / s c h e m a s . m i c r o s o f t . c o m / o f f i c e / i n f o p a t h / 2 0 0 7 / P a r t n e r C o n t r o l s " > < / T e r m s > < / S c e n a r i o T a g s T a x H T F i e l d 0 > < O r i g i n a l R e l e a s e   x m l n s = " 4 8 7 3 b e b 7 - 5 8 5 7 - 4 6 8 5 - b e 1 f - d 5 7 5 5 0 c c 9 6 c c " > 1 4 < / O r i g i n a l R e l e a s e > < L o c M a r k e t G r o u p T i e r s 2   x m l n s = " 4 8 7 3 b e b 7 - 5 8 5 7 - 4 6 8 5 - b e 1 f - d 5 7 5 5 0 c c 9 6 c c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C6A31786-CA9E-4912-86E1-78CDF6A173C5}">
  <ds:schemaRefs/>
</ds:datastoreItem>
</file>

<file path=customXml/itemProps2.xml><?xml version="1.0" encoding="utf-8"?>
<ds:datastoreItem xmlns:ds="http://schemas.openxmlformats.org/officeDocument/2006/customXml" ds:itemID="{E876A7B6-8286-46F1-8BF9-8EB0ACF12D0C}">
  <ds:schemaRefs/>
</ds:datastoreItem>
</file>

<file path=customXml/itemProps3.xml><?xml version="1.0" encoding="utf-8"?>
<ds:datastoreItem xmlns:ds="http://schemas.openxmlformats.org/officeDocument/2006/customXml" ds:itemID="{923650ED-581C-462E-A8CB-B834AC52825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Shift Schedule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Shift schedule</dc:title>
  <cp:lastModifiedBy>DINDA</cp:lastModifiedBy>
  <dcterms:created xsi:type="dcterms:W3CDTF">2006-08-01T23:13:00Z</dcterms:created>
  <dcterms:modified xsi:type="dcterms:W3CDTF">2020-03-26T07:45:19Z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0x0101006EDDDB5EE6D98C44930B742096920B300400F5B6D36B3EF94B4E9A635CDF2A18F5B8</vt:lpwstr>
  </property>
  <property fmtid="{D5CDD505-2E9C-101B-9397-08002B2CF9AE}" pid="3" name="ImageGenCounter">
    <vt:lpwstr>0</vt:lpwstr>
  </property>
  <property fmtid="{D5CDD505-2E9C-101B-9397-08002B2CF9AE}" pid="4" name="ViolationReportStatus">
    <vt:lpwstr>None</vt:lpwstr>
  </property>
  <property fmtid="{D5CDD505-2E9C-101B-9397-08002B2CF9AE}" pid="5" name="ImageGenStatus">
    <vt:lpwstr>0</vt:lpwstr>
  </property>
  <property fmtid="{D5CDD505-2E9C-101B-9397-08002B2CF9AE}" pid="6" name="PolicheckStatus">
    <vt:lpwstr>0</vt:lpwstr>
  </property>
  <property fmtid="{D5CDD505-2E9C-101B-9397-08002B2CF9AE}" pid="7" name="Applications">
    <vt:lpwstr>79;#tpl120;#405;#zxl140;#23;#zxl120</vt:lpwstr>
  </property>
  <property fmtid="{D5CDD505-2E9C-101B-9397-08002B2CF9AE}" pid="8" name="PolicheckCounter">
    <vt:lpwstr>0</vt:lpwstr>
  </property>
  <property fmtid="{D5CDD505-2E9C-101B-9397-08002B2CF9AE}" pid="9" name="APTrustLevel">
    <vt:r8>1</vt:r8>
  </property>
  <property fmtid="{D5CDD505-2E9C-101B-9397-08002B2CF9AE}" pid="10" name="KSOProductBuildVer">
    <vt:lpwstr>1033-11.2.0.9232</vt:lpwstr>
  </property>
</Properties>
</file>