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30"/>
  </bookViews>
  <sheets>
    <sheet name="Monday" sheetId="1" r:id="rId1"/>
    <sheet name="Tuesday" sheetId="2" r:id="rId2"/>
    <sheet name="Wednesday" sheetId="11" r:id="rId3"/>
    <sheet name="Thursday" sheetId="12" r:id="rId4"/>
    <sheet name="Friday" sheetId="13" r:id="rId5"/>
    <sheet name="Saturday" sheetId="14" r:id="rId6"/>
    <sheet name="Sunday" sheetId="15" r:id="rId7"/>
  </sheets>
  <definedNames>
    <definedName name="DATE">Monday!$L$2</definedName>
    <definedName name="DEPARTMENT">Monday!$L$3</definedName>
    <definedName name="_xlnm.Print_Titles" localSheetId="4">Friday!$2:$4</definedName>
    <definedName name="_xlnm.Print_Titles" localSheetId="0">Monday!$2:$4</definedName>
    <definedName name="_xlnm.Print_Titles" localSheetId="5">Saturday!$2:$4</definedName>
    <definedName name="_xlnm.Print_Titles" localSheetId="6">Sunday!$2:$4</definedName>
    <definedName name="_xlnm.Print_Titles" localSheetId="3">Thursday!$2:$4</definedName>
    <definedName name="_xlnm.Print_Titles" localSheetId="1">Tuesday!$2:$4</definedName>
    <definedName name="_xlnm.Print_Titles" localSheetId="2">Wednesday!$2:$4</definedName>
    <definedName name="RowTitleRegion1..L3">Monday!$C$2</definedName>
    <definedName name="RowTitleRegion2..L3">Tuesday!$C$2</definedName>
    <definedName name="RowTitleRegion3..L3" localSheetId="2">Wednesday!$C$2</definedName>
    <definedName name="RowTitleRegion4..L3" localSheetId="3">Thursday!$C$2</definedName>
    <definedName name="RowTitleRegion5..L3" localSheetId="4">Friday!$C$2</definedName>
    <definedName name="RowTitleRegion6..L3" localSheetId="5">Saturday!$C$2</definedName>
    <definedName name="RowTitleRegion7..L3" localSheetId="6">Sunday!$C$2</definedName>
    <definedName name="SHIFT_SCHEDULE_Title">Monday!$B$1</definedName>
    <definedName name="Title1" localSheetId="3">Monday[[#Headers],[Employee Name]]</definedName>
    <definedName name="Title2">Tuesday[[#Headers],[Employee Name]]</definedName>
    <definedName name="Title3" localSheetId="2">Wednesday[[#Headers],[Employee Name]]</definedName>
    <definedName name="Title4" localSheetId="3">Thursday[[#Headers],[Employee Name]]</definedName>
    <definedName name="Title5" localSheetId="4">Friday[[#Headers],[Employee Name]]</definedName>
    <definedName name="Title6" localSheetId="5">Saturday[[#Headers],[Employee Name]]</definedName>
    <definedName name="Title7" localSheetId="6">Sunday[[#Headers],[Employee Name]]</definedName>
  </definedNames>
  <calcPr calcId="144525"/>
</workbook>
</file>

<file path=xl/sharedStrings.xml><?xml version="1.0" encoding="utf-8"?>
<sst xmlns="http://schemas.openxmlformats.org/spreadsheetml/2006/main" count="373" uniqueCount="35">
  <si>
    <t>Employee Work Schedule</t>
  </si>
  <si>
    <t>MONDAY</t>
  </si>
  <si>
    <t xml:space="preserve">For the Week of: </t>
  </si>
  <si>
    <t>DATE</t>
  </si>
  <si>
    <t xml:space="preserve">Department Name: </t>
  </si>
  <si>
    <t>DEPARTMENT</t>
  </si>
  <si>
    <t>Employee Name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</si>
  <si>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</si>
  <si>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</si>
  <si>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</si>
  <si>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</si>
  <si>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</si>
  <si>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</si>
  <si>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</si>
  <si>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</si>
  <si>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</si>
  <si>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Sick?</t>
  </si>
  <si>
    <t>TOTAL</t>
  </si>
  <si>
    <t>Kelly F</t>
  </si>
  <si>
    <t>manager</t>
  </si>
  <si>
    <t>Tom Y</t>
  </si>
  <si>
    <t>cashier</t>
  </si>
  <si>
    <t>James S</t>
  </si>
  <si>
    <t>front desk</t>
  </si>
  <si>
    <t xml:space="preserve">front desk </t>
  </si>
  <si>
    <t>Jon M</t>
  </si>
  <si>
    <t>Sean P</t>
  </si>
  <si>
    <t>Teresa A</t>
  </si>
  <si>
    <t>TUESDAY</t>
  </si>
  <si>
    <t>Sick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</si>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</sst>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>
  <numFmts count="5">
    <numFmt numFmtId="176" formatCode="_(&quot;Rp&quot;* #,##0.00_);_(&quot;Rp&quot;* \(#,##0.00\);_(&quot;Rp&quot;* &quot;-&quot;??_);_(@_)"/>
    <numFmt numFmtId="177" formatCode="_(* #,##0_);_(* \(#,##0\);_(* &quot;-&quot;_);_(@_)"/>
    <numFmt numFmtId="178" formatCode="_(&quot;Rp&quot;* #,##0_);_(&quot;Rp&quot;* \(#,##0\);_(&quot;Rp&quot;* &quot;-&quot;_);_(@_)"/>
    <numFmt numFmtId="179" formatCode="_(* #,##0.00_);_(* \(#,##0.00\);_(* &quot;-&quot;??_);_(@_)"/>
    <numFmt numFmtId="180" formatCode="h:mm\ AM/PM"/>
  </numFmts>
  <fonts count="20">
    <font>
      <sz val="11"/>
      <color theme="1" tint="0.249946592608417"/>
      <name val="Calibri"/>
      <charset val="134"/>
      <scheme val="minor"/>
    </font>
    <font>
      <b/>
      <sz val="24"/>
      <color theme="3" tint="-0.249946592608417"/>
      <name val="Calibri Light"/>
      <charset val="134"/>
      <scheme val="major"/>
    </font>
    <font>
      <b/>
      <sz val="14"/>
      <color theme="3"/>
      <name val="Calibri Light"/>
      <charset val="134"/>
      <scheme val="maj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8" tint="-0.499984740745262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 wrapText="1"/>
    </xf>
    <xf numFmtId="0" fontId="3" fillId="4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58" fontId="0" fillId="2" borderId="1">
      <alignment horizontal="left" vertical="center"/>
    </xf>
    <xf numFmtId="0" fontId="8" fillId="13" borderId="2" applyNumberFormat="0" applyAlignment="0" applyProtection="0">
      <alignment vertical="center"/>
    </xf>
    <xf numFmtId="0" fontId="0" fillId="2" borderId="1" applyProtection="0">
      <alignment horizontal="right" vertical="center"/>
    </xf>
    <xf numFmtId="0" fontId="5" fillId="18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 applyFill="0" applyBorder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" borderId="1" applyProtection="0">
      <alignment vertical="center"/>
    </xf>
    <xf numFmtId="0" fontId="0" fillId="2" borderId="0" applyProtection="0">
      <alignment horizontal="right" vertical="center"/>
    </xf>
    <xf numFmtId="0" fontId="0" fillId="2" borderId="0" applyNumberFormat="0" applyBorder="0" applyAlignment="0" applyProtection="0">
      <alignment vertical="center"/>
    </xf>
    <xf numFmtId="0" fontId="19" fillId="24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180" fontId="0" fillId="0" borderId="0" applyFont="0" applyFill="0" applyBorder="0" applyAlignment="0">
      <alignment vertical="center" wrapText="1"/>
    </xf>
    <xf numFmtId="0" fontId="15" fillId="19" borderId="0" applyNumberFormat="0" applyBorder="0" applyAlignment="0" applyProtection="0"/>
    <xf numFmtId="0" fontId="9" fillId="14" borderId="3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1" fontId="13" fillId="0" borderId="0" applyFont="0" applyFill="0" applyBorder="0" applyProtection="0">
      <alignment horizontal="right" vertical="center"/>
    </xf>
    <xf numFmtId="0" fontId="12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1" fontId="0" fillId="0" borderId="0" applyFont="0" applyFill="0" applyBorder="0">
      <alignment vertical="center" wrapText="1"/>
    </xf>
    <xf numFmtId="0" fontId="4" fillId="7" borderId="0" applyNumberFormat="0" applyBorder="0" applyAlignment="0" applyProtection="0">
      <alignment vertical="center"/>
    </xf>
    <xf numFmtId="0" fontId="0" fillId="0" borderId="0" applyFill="0" applyBorder="0">
      <alignment horizontal="right" vertical="center"/>
    </xf>
    <xf numFmtId="0" fontId="3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 wrapText="1"/>
    </xf>
    <xf numFmtId="0" fontId="1" fillId="0" borderId="0" xfId="17">
      <alignment vertical="center"/>
    </xf>
    <xf numFmtId="0" fontId="2" fillId="2" borderId="1" xfId="19">
      <alignment vertical="center"/>
    </xf>
    <xf numFmtId="0" fontId="0" fillId="2" borderId="1" xfId="9">
      <alignment horizontal="right" vertical="center"/>
    </xf>
    <xf numFmtId="0" fontId="0" fillId="2" borderId="0" xfId="20">
      <alignment horizontal="right" vertical="center"/>
    </xf>
    <xf numFmtId="0" fontId="0" fillId="0" borderId="0" xfId="0" applyFont="1" applyFill="1" applyBorder="1">
      <alignment vertical="center" wrapText="1"/>
    </xf>
    <xf numFmtId="180" fontId="0" fillId="0" borderId="0" xfId="26" applyFont="1" applyFill="1" applyBorder="1">
      <alignment vertical="center" wrapText="1"/>
    </xf>
    <xf numFmtId="58" fontId="0" fillId="2" borderId="1" xfId="7">
      <alignment horizontal="left" vertical="center"/>
    </xf>
    <xf numFmtId="0" fontId="0" fillId="2" borderId="0" xfId="21" applyAlignment="1">
      <alignment vertical="center" wrapText="1"/>
    </xf>
    <xf numFmtId="1" fontId="0" fillId="0" borderId="0" xfId="40" applyFont="1" applyFill="1" applyBorder="1">
      <alignment vertical="center" wrapText="1"/>
    </xf>
    <xf numFmtId="1" fontId="0" fillId="0" borderId="0" xfId="40" applyFont="1">
      <alignment vertical="center" wrapText="1"/>
    </xf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Date" xfId="7"/>
    <cellStyle name="Check Cell" xfId="8" builtinId="23"/>
    <cellStyle name="Heading 2" xfId="9" builtinId="17"/>
    <cellStyle name="Note" xfId="10" builtinId="10"/>
    <cellStyle name="Hyperlink" xfId="11" builtinId="8"/>
    <cellStyle name="60% - Accent4" xfId="12" builtinId="44"/>
    <cellStyle name="Followed Hyperlink" xfId="13" builtinId="9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Time" xfId="26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20% - Accent5" xfId="34" builtinId="46"/>
    <cellStyle name="60% - Accent1" xfId="35" builtinId="32"/>
    <cellStyle name="Accent2" xfId="36" builtinId="33"/>
    <cellStyle name="20% - Accent2" xfId="37" builtinId="34"/>
    <cellStyle name="20% - Accent6" xfId="38" builtinId="50"/>
    <cellStyle name="60% - Accent2" xfId="39" builtinId="36"/>
    <cellStyle name="Number" xfId="40"/>
    <cellStyle name="Accent3" xfId="41" builtinId="37"/>
    <cellStyle name="Label Text" xfId="42"/>
    <cellStyle name="20% - Accent3" xfId="43" builtinId="38"/>
    <cellStyle name="Accent4" xfId="44" builtinId="41"/>
    <cellStyle name="20% - Accent4" xfId="45" builtinId="42"/>
    <cellStyle name="40% - Accent4" xfId="46" builtinId="43"/>
    <cellStyle name="Accent5" xfId="47" builtinId="45"/>
    <cellStyle name="40% - Accent5" xfId="48" builtinId="47"/>
    <cellStyle name="60% - Accent5" xfId="49" builtinId="48"/>
    <cellStyle name="Accent6" xfId="50" builtinId="49"/>
    <cellStyle name="40% - Accent6" xfId="51" builtinId="51"/>
    <cellStyle name="60% - Accent6" xfId="52" builtinId="52"/>
  </cellStyles>
  <dxfs count="132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 patternType="solid">
          <fgColor theme="7" tint="0.799951170384838"/>
          <bgColor theme="7" tint="0.799981688894314"/>
        </patternFill>
      </fill>
    </dxf>
    <dxf>
      <font>
        <b val="1"/>
        <i val="0"/>
        <color theme="7" tint="-0.499984740745262"/>
      </font>
    </dxf>
    <dxf>
      <font>
        <b val="1"/>
        <i val="0"/>
        <color theme="7" tint="-0.499984740745262"/>
      </font>
    </dxf>
    <dxf>
      <font>
        <b val="1"/>
        <color theme="7" tint="-0.249977111117893"/>
      </font>
      <border>
        <top style="thin">
          <color theme="7"/>
        </top>
      </border>
    </dxf>
    <dxf>
      <font>
        <b val="1"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rgb="FF684D00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8" tint="0.799981688894314"/>
          <bgColor theme="8" tint="0.799981688894314"/>
        </patternFill>
      </fill>
    </dxf>
    <dxf>
      <fill>
        <patternFill patternType="solid">
          <fgColor theme="8" tint="0.799981688894314"/>
          <bgColor theme="8" tint="0.799981688894314"/>
        </patternFill>
      </fill>
    </dxf>
    <dxf>
      <font>
        <b val="1"/>
        <i val="0"/>
        <color theme="8" tint="-0.499984740745262"/>
      </font>
    </dxf>
    <dxf>
      <font>
        <b val="1"/>
        <i val="0"/>
        <color theme="8" tint="-0.499984740745262"/>
      </font>
    </dxf>
    <dxf>
      <font>
        <b val="1"/>
        <i val="0"/>
        <color theme="8" tint="-0.499984740745262"/>
      </font>
      <border>
        <top style="thin">
          <color theme="8"/>
        </top>
      </border>
    </dxf>
    <dxf>
      <font>
        <b val="1"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9" tint="0.799981688894314"/>
          <bgColor theme="9" tint="0.799981688894314"/>
        </patternFill>
      </fill>
    </dxf>
    <dxf>
      <fill>
        <patternFill patternType="solid">
          <fgColor theme="9" tint="0.799981688894314"/>
          <bgColor theme="9" tint="0.799981688894314"/>
        </patternFill>
      </fill>
    </dxf>
    <dxf>
      <font>
        <b val="1"/>
        <i val="0"/>
        <color theme="9" tint="-0.499984740745262"/>
      </font>
    </dxf>
    <dxf>
      <font>
        <b val="1"/>
        <i val="0"/>
        <color theme="9" tint="-0.499984740745262"/>
      </font>
    </dxf>
    <dxf>
      <font>
        <b val="1"/>
        <i val="0"/>
        <color theme="9" tint="-0.499984740745262"/>
      </font>
      <border>
        <top style="thin">
          <color theme="9"/>
        </top>
      </border>
    </dxf>
    <dxf>
      <font>
        <b val="1"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i val="0"/>
        <color theme="4" tint="-0.499984740745262"/>
      </font>
    </dxf>
    <dxf>
      <font>
        <b val="1"/>
        <i val="0"/>
        <color theme="4" tint="-0.499984740745262"/>
      </font>
    </dxf>
    <dxf>
      <font>
        <b val="1"/>
        <i val="0"/>
        <color theme="4" tint="-0.499984740745262"/>
      </font>
      <border>
        <top style="thin">
          <color theme="4"/>
        </top>
      </border>
    </dxf>
    <dxf>
      <font>
        <b val="1"/>
        <i val="0"/>
        <color theme="4" tint="-0.499984740745262"/>
      </font>
      <border>
        <top style="thick">
          <color theme="4"/>
        </top>
        <bottom style="thin">
          <color theme="4"/>
        </bottom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6" tint="0.799981688894314"/>
          <bgColor theme="6" tint="0.799981688894314"/>
        </patternFill>
      </fill>
    </dxf>
    <dxf>
      <fill>
        <patternFill patternType="solid">
          <fgColor theme="6" tint="0.799981688894314"/>
          <bgColor theme="6" tint="0.799981688894314"/>
        </patternFill>
      </fill>
    </dxf>
    <dxf>
      <font>
        <b val="1"/>
        <i val="0"/>
        <color theme="6" tint="-0.499984740745262"/>
      </font>
    </dxf>
    <dxf>
      <font>
        <b val="1"/>
        <i val="0"/>
        <color theme="6" tint="-0.499984740745262"/>
      </font>
    </dxf>
    <dxf>
      <font>
        <b val="1"/>
        <i val="0"/>
        <color theme="6" tint="-0.499984740745262"/>
      </font>
      <border>
        <top style="thin">
          <color theme="6"/>
        </top>
      </border>
    </dxf>
    <dxf>
      <font>
        <b val="1"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ont>
        <color auto="1"/>
      </font>
      <fill>
        <patternFill patternType="solid">
          <fgColor theme="6" tint="0.799981688894314"/>
          <bgColor theme="6" tint="0.799981688894314"/>
        </patternFill>
      </fill>
    </dxf>
    <dxf>
      <font>
        <b val="0"/>
        <i val="0"/>
        <color auto="1"/>
      </font>
      <fill>
        <patternFill patternType="solid">
          <fgColor theme="6" tint="0.799981688894314"/>
          <bgColor theme="6" tint="0.799981688894314"/>
        </patternFill>
      </fill>
    </dxf>
    <dxf>
      <font>
        <b val="1"/>
        <i val="0"/>
        <color theme="6" tint="-0.499984740745262"/>
      </font>
    </dxf>
    <dxf>
      <font>
        <b val="1"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 val="1"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"/>
          <bgColor theme="5" tint="0.799981688894314"/>
        </patternFill>
      </fill>
    </dxf>
    <dxf>
      <fill>
        <patternFill patternType="solid">
          <fgColor theme="5" tint="0.799981688894314"/>
          <bgColor theme="5" tint="0.799981688894314"/>
        </patternFill>
      </fill>
    </dxf>
    <dxf>
      <font>
        <b val="1"/>
        <i val="0"/>
        <color theme="5" tint="-0.499984740745262"/>
      </font>
    </dxf>
    <dxf>
      <font>
        <b val="1"/>
        <i val="0"/>
        <color theme="5" tint="-0.499984740745262"/>
      </font>
    </dxf>
    <dxf>
      <font>
        <b val="1"/>
        <i val="0"/>
        <color theme="5" tint="-0.499984740745262"/>
      </font>
      <border>
        <top style="thin">
          <color theme="5"/>
        </top>
      </border>
    </dxf>
    <dxf>
      <font>
        <b val="1"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</dxfs>
  <tableStyles count="7" defaultTableStyle="TableStyleLight6" defaultPivotStyle="PivotStyleLight16">
    <tableStyle name="Friday" pivot="0" count="6">
      <tableStyleElement type="wholeTable" dxfId="89"/>
      <tableStyleElement type="headerRow" dxfId="88"/>
      <tableStyleElement type="totalRow" dxfId="87"/>
      <tableStyleElement type="firstColumn" dxfId="86"/>
      <tableStyleElement type="lastColumn" dxfId="85"/>
      <tableStyleElement type="firstRowStripe" dxfId="84"/>
    </tableStyle>
    <tableStyle name="Monday" pivot="0" count="7">
      <tableStyleElement type="wholeTable" dxfId="96"/>
      <tableStyleElement type="headerRow" dxfId="95"/>
      <tableStyleElement type="totalRow" dxfId="94"/>
      <tableStyleElement type="firstColumn" dxfId="93"/>
      <tableStyleElement type="lastColumn" dxfId="92"/>
      <tableStyleElement type="firstRowStripe" dxfId="91"/>
      <tableStyleElement type="firstColumnStripe" dxfId="90"/>
    </tableStyle>
    <tableStyle name="Saturday" pivot="0" count="7">
      <tableStyleElement type="wholeTable" dxfId="103"/>
      <tableStyleElement type="headerRow" dxfId="102"/>
      <tableStyleElement type="totalRow" dxfId="101"/>
      <tableStyleElement type="firstColumn" dxfId="100"/>
      <tableStyleElement type="lastColumn" dxfId="99"/>
      <tableStyleElement type="firstRowStripe" dxfId="98"/>
      <tableStyleElement type="firstColumnStripe" dxfId="97"/>
    </tableStyle>
    <tableStyle name="Sunday" pivot="0" count="7">
      <tableStyleElement type="wholeTable" dxfId="110"/>
      <tableStyleElement type="headerRow" dxfId="109"/>
      <tableStyleElement type="totalRow" dxfId="108"/>
      <tableStyleElement type="firstColumn" dxfId="107"/>
      <tableStyleElement type="lastColumn" dxfId="106"/>
      <tableStyleElement type="firstRowStripe" dxfId="105"/>
      <tableStyleElement type="firstColumnStripe" dxfId="104"/>
    </tableStyle>
    <tableStyle name="Thursday" pivot="0" count="7">
      <tableStyleElement type="wholeTable" dxfId="117"/>
      <tableStyleElement type="headerRow" dxfId="116"/>
      <tableStyleElement type="totalRow" dxfId="115"/>
      <tableStyleElement type="firstColumn" dxfId="114"/>
      <tableStyleElement type="lastColumn" dxfId="113"/>
      <tableStyleElement type="firstRowStripe" dxfId="112"/>
      <tableStyleElement type="firstColumnStripe" dxfId="111"/>
    </tableStyle>
    <tableStyle name="Tuesday" pivot="0" count="7">
      <tableStyleElement type="wholeTable" dxfId="124"/>
      <tableStyleElement type="headerRow" dxfId="123"/>
      <tableStyleElement type="totalRow" dxfId="122"/>
      <tableStyleElement type="firstColumn" dxfId="121"/>
      <tableStyleElement type="lastColumn" dxfId="120"/>
      <tableStyleElement type="firstRowStripe" dxfId="119"/>
      <tableStyleElement type="firstColumnStripe" dxfId="118"/>
    </tableStyle>
    <tableStyle name="Wednesday" pivot="0" count="7">
      <tableStyleElement type="wholeTable" dxfId="131"/>
      <tableStyleElement type="headerRow" dxfId="130"/>
      <tableStyleElement type="totalRow" dxfId="129"/>
      <tableStyleElement type="firstColumn" dxfId="128"/>
      <tableStyleElement type="lastColumn" dxfId="127"/>
      <tableStyleElement type="firstRowStripe" dxfId="126"/>
      <tableStyleElement type="firstColumnStripe" dxfId="125"/>
    </tableStyle>
  </tableStyles>
  <colors>
    <mruColors>
      <color rgb="00684D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2.xml"/><Relationship Id="rId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Monday" displayName="Monday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0"/>
    <tableColumn id="2" name="7:00 AM" dataDxfId="1"/>
    <tableColumn id="3" name="8:00 AM" dataDxfId="2"/>
    <tableColumn id="4" name="9:00 AM" dataDxfId="3"/>
    <tableColumn id="5" name="10:00 AM" dataDxfId="4"/>
    <tableColumn id="6" name="11:00 AM" dataDxfId="5"/>
    <tableColumn id="7" name="12:00 PM" dataDxfId="6"/>
    <tableColumn id="8" name="1:00 PM" dataDxfId="7"/>
    <tableColumn id="9" name="2:00 PM" dataDxfId="8"/>
    <tableColumn id="10" name="3:00 PM" dataDxfId="9"/>
    <tableColumn id="11" name="Sick?" dataDxfId="10"/>
    <tableColumn id="12" name="TOTAL" dataDxfId="11"/>
  </tableColumns>
  <tableStyleInfo name="Monday" showFirstColumn="1" showLastColumn="1" showRowStripes="1" showColumnStripes="0"/>
</table>
</file>

<file path=xl/tables/table2.xml><?xml version="1.0" encoding="utf-8"?>
<table xmlns="http://schemas.openxmlformats.org/spreadsheetml/2006/main" id="13" name="Tuesday" displayName="Tuesday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12"/>
    <tableColumn id="2" name="7:00 AM" dataDxfId="13"/>
    <tableColumn id="3" name="8:00 AM" dataDxfId="14"/>
    <tableColumn id="4" name="9:00 AM" dataDxfId="15"/>
    <tableColumn id="5" name="10:00 AM" dataDxfId="16"/>
    <tableColumn id="6" name="11:00 AM" dataDxfId="17"/>
    <tableColumn id="7" name="12:00 PM" dataDxfId="18"/>
    <tableColumn id="8" name="1:00 PM" dataDxfId="19"/>
    <tableColumn id="9" name="2:00 PM" dataDxfId="20"/>
    <tableColumn id="10" name="3:00 PM" dataDxfId="21"/>
    <tableColumn id="11" name="Sick?" dataDxfId="22"/>
    <tableColumn id="12" name="TOTAL" dataDxfId="23"/>
  </tableColumns>
  <tableStyleInfo name="Tuesday" showFirstColumn="1" showLastColumn="1" showRowStripes="1" showColumnStripes="0"/>
</table>
</file>

<file path=xl/tables/table3.xml><?xml version="1.0" encoding="utf-8"?>
<table xmlns="http://schemas.openxmlformats.org/spreadsheetml/2006/main" id="5" name="Wednesday" displayName="Wednesday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24"/>
    <tableColumn id="2" name="7:00 AM" dataDxfId="25"/>
    <tableColumn id="3" name="8:00 AM" dataDxfId="26"/>
    <tableColumn id="4" name="9:00 AM" dataDxfId="27"/>
    <tableColumn id="5" name="10:00 AM" dataDxfId="28"/>
    <tableColumn id="6" name="11:00 AM" dataDxfId="29"/>
    <tableColumn id="7" name="12:00 PM" dataDxfId="30"/>
    <tableColumn id="8" name="1:00 PM" dataDxfId="31"/>
    <tableColumn id="9" name="2:00 PM" dataDxfId="32"/>
    <tableColumn id="10" name="3:00 PM" dataDxfId="33"/>
    <tableColumn id="11" name="Sick?" dataDxfId="34"/>
    <tableColumn id="12" name="TOTAL" dataDxfId="35"/>
  </tableColumns>
  <tableStyleInfo name="Wednesday" showFirstColumn="1" showLastColumn="1" showRowStripes="1" showColumnStripes="0"/>
</table>
</file>

<file path=xl/tables/table4.xml><?xml version="1.0" encoding="utf-8"?>
<table xmlns="http://schemas.openxmlformats.org/spreadsheetml/2006/main" id="6" name="Thursday" displayName="Thursday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36"/>
    <tableColumn id="2" name="7:00 AM" dataDxfId="37"/>
    <tableColumn id="3" name="8:00 AM" dataDxfId="38"/>
    <tableColumn id="4" name="9:00 AM" dataDxfId="39"/>
    <tableColumn id="5" name="10:00 AM" dataDxfId="40"/>
    <tableColumn id="6" name="11:00 AM" dataDxfId="41"/>
    <tableColumn id="7" name="12:00 PM" dataDxfId="42"/>
    <tableColumn id="8" name="1:00 PM" dataDxfId="43"/>
    <tableColumn id="9" name="2:00 PM" dataDxfId="44"/>
    <tableColumn id="10" name="3:00 PM" dataDxfId="45"/>
    <tableColumn id="11" name="Sick?" dataDxfId="46"/>
    <tableColumn id="12" name="TOTAL" dataDxfId="47"/>
  </tableColumns>
  <tableStyleInfo name="Thursday" showFirstColumn="1" showLastColumn="1" showRowStripes="1" showColumnStripes="0"/>
</table>
</file>

<file path=xl/tables/table5.xml><?xml version="1.0" encoding="utf-8"?>
<table xmlns="http://schemas.openxmlformats.org/spreadsheetml/2006/main" id="7" name="Friday" displayName="Friday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48"/>
    <tableColumn id="2" name="7:00 AM" dataDxfId="49"/>
    <tableColumn id="3" name="8:00 AM" dataDxfId="50"/>
    <tableColumn id="4" name="9:00 AM" dataDxfId="51"/>
    <tableColumn id="5" name="10:00 AM" dataDxfId="52"/>
    <tableColumn id="6" name="11:00 AM" dataDxfId="53"/>
    <tableColumn id="7" name="12:00 PM" dataDxfId="54"/>
    <tableColumn id="8" name="1:00 PM" dataDxfId="55"/>
    <tableColumn id="9" name="2:00 PM" dataDxfId="56"/>
    <tableColumn id="10" name="3:00 PM" dataDxfId="57"/>
    <tableColumn id="11" name="Sick?" dataDxfId="58"/>
    <tableColumn id="12" name="TOTAL" dataDxfId="59"/>
  </tableColumns>
  <tableStyleInfo name="Friday" showFirstColumn="1" showLastColumn="1" showRowStripes="1" showColumnStripes="0"/>
</table>
</file>

<file path=xl/tables/table6.xml><?xml version="1.0" encoding="utf-8"?>
<table xmlns="http://schemas.openxmlformats.org/spreadsheetml/2006/main" id="8" name="Saturday" displayName="Saturday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60"/>
    <tableColumn id="2" name="7:00 AM" dataDxfId="61"/>
    <tableColumn id="3" name="8:00 AM" dataDxfId="62"/>
    <tableColumn id="4" name="9:00 AM" dataDxfId="63"/>
    <tableColumn id="5" name="10:00 AM" dataDxfId="64"/>
    <tableColumn id="6" name="11:00 AM" dataDxfId="65"/>
    <tableColumn id="7" name="12:00 PM" dataDxfId="66"/>
    <tableColumn id="8" name="1:00 PM" dataDxfId="67"/>
    <tableColumn id="9" name="2:00 PM" dataDxfId="68"/>
    <tableColumn id="10" name="3:00 PM" dataDxfId="69"/>
    <tableColumn id="11" name="Sick?" dataDxfId="70"/>
    <tableColumn id="12" name="TOTAL" dataDxfId="71"/>
  </tableColumns>
  <tableStyleInfo name="Saturday" showFirstColumn="1" showLastColumn="1" showRowStripes="1" showColumnStripes="0"/>
</table>
</file>

<file path=xl/tables/table7.xml><?xml version="1.0" encoding="utf-8"?>
<table xmlns="http://schemas.openxmlformats.org/spreadsheetml/2006/main" id="9" name="Sunday" displayName="Sunday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72"/>
    <tableColumn id="2" name="7:00 AM" dataDxfId="73"/>
    <tableColumn id="3" name="8:00 AM" dataDxfId="74"/>
    <tableColumn id="4" name="9:00 AM" dataDxfId="75"/>
    <tableColumn id="5" name="10:00 AM" dataDxfId="76"/>
    <tableColumn id="6" name="11:00 AM" dataDxfId="77"/>
    <tableColumn id="7" name="12:00 PM" dataDxfId="78"/>
    <tableColumn id="8" name="1:00 PM" dataDxfId="79"/>
    <tableColumn id="9" name="2:00 PM" dataDxfId="80"/>
    <tableColumn id="10" name="3:00 PM" dataDxfId="81"/>
    <tableColumn id="11" name="Sick?" dataDxfId="82"/>
    <tableColumn id="12" name="TOTAL" dataDxfId="83"/>
  </tableColumns>
  <tableStyleInfo name="Sunday" showFirstColumn="1" showLastColumn="1" showRowStripes="1" showColumnStripes="0"/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B1:M10"/>
  <sheetViews>
    <sheetView showGridLines="0" tabSelected="1" workbookViewId="0">
      <selection activeCell="B1" sqref="B1"/>
    </sheetView>
  </sheetViews>
  <sheetFormatPr defaultColWidth="9" defaultRowHeight="30" customHeight="1"/>
  <cols>
    <col min="1" max="1" width="2.66666666666667" customWidth="1"/>
    <col min="2" max="2" width="20.6666666666667" customWidth="1"/>
    <col min="3" max="5" width="12.8857142857143" customWidth="1"/>
    <col min="6" max="7" width="13.8857142857143" customWidth="1"/>
    <col min="8" max="8" width="13.6666666666667" customWidth="1"/>
    <col min="9" max="11" width="12.6666666666667" customWidth="1"/>
    <col min="12" max="12" width="7.55238095238095" customWidth="1"/>
    <col min="13" max="13" width="6.55238095238095" customWidth="1"/>
    <col min="14" max="14" width="2.66666666666667" customWidth="1"/>
  </cols>
  <sheetData>
    <row r="1" ht="47.4" customHeight="1" spans="2:2">
      <c r="B1" s="1" t="s">
        <v>0</v>
      </c>
    </row>
    <row r="2" ht="15.6" customHeight="1" spans="2:13">
      <c r="B2" s="2" t="s">
        <v>1</v>
      </c>
      <c r="C2" s="3" t="s">
        <v>2</v>
      </c>
      <c r="D2" s="3"/>
      <c r="E2" s="3"/>
      <c r="F2" s="3"/>
      <c r="G2" s="3"/>
      <c r="H2" s="3"/>
      <c r="I2" s="3"/>
      <c r="J2" s="3"/>
      <c r="K2" s="3"/>
      <c r="L2" s="7" t="s">
        <v>3</v>
      </c>
      <c r="M2" s="7"/>
    </row>
    <row r="3" customHeight="1" spans="2:13">
      <c r="B3" s="2"/>
      <c r="C3" s="4" t="s">
        <v>4</v>
      </c>
      <c r="D3" s="4"/>
      <c r="E3" s="4"/>
      <c r="F3" s="4"/>
      <c r="G3" s="4"/>
      <c r="H3" s="4"/>
      <c r="I3" s="4"/>
      <c r="J3" s="4"/>
      <c r="K3" s="4"/>
      <c r="L3" s="8" t="s">
        <v>5</v>
      </c>
      <c r="M3" s="8"/>
    </row>
    <row r="4" customHeight="1" spans="2:13">
      <c r="B4" s="5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5" t="s">
        <v>16</v>
      </c>
      <c r="M4" s="5" t="s">
        <v>17</v>
      </c>
    </row>
    <row r="5" customHeight="1" spans="2:13">
      <c r="B5" s="5" t="s">
        <v>18</v>
      </c>
      <c r="C5" s="5" t="s">
        <v>19</v>
      </c>
      <c r="D5" s="5" t="s">
        <v>19</v>
      </c>
      <c r="E5" s="5" t="s">
        <v>19</v>
      </c>
      <c r="F5" s="5" t="s">
        <v>19</v>
      </c>
      <c r="G5" s="5" t="s">
        <v>19</v>
      </c>
      <c r="H5" s="5" t="s">
        <v>19</v>
      </c>
      <c r="I5" s="5" t="s">
        <v>19</v>
      </c>
      <c r="J5" s="5" t="s">
        <v>19</v>
      </c>
      <c r="K5" s="5" t="s">
        <v>19</v>
      </c>
      <c r="M5" s="10">
        <f>IFERROR(COUNTIF(Monday[[#This Row],[7:00 AM]:[3:00 PM]],"*"),"")</f>
        <v>9</v>
      </c>
    </row>
    <row r="6" customHeight="1" spans="2:13">
      <c r="B6" s="5" t="s">
        <v>20</v>
      </c>
      <c r="C6" s="5"/>
      <c r="D6" s="5" t="s">
        <v>21</v>
      </c>
      <c r="E6" s="5" t="s">
        <v>21</v>
      </c>
      <c r="F6" s="5" t="s">
        <v>21</v>
      </c>
      <c r="G6" s="5" t="s">
        <v>21</v>
      </c>
      <c r="H6" s="5"/>
      <c r="I6" s="5"/>
      <c r="J6" s="5"/>
      <c r="K6" s="5"/>
      <c r="M6" s="10">
        <f>IFERROR(COUNTIF(Monday[[#This Row],[7:00 AM]:[3:00 PM]],"*"),"")</f>
        <v>4</v>
      </c>
    </row>
    <row r="7" customHeight="1" spans="2:13">
      <c r="B7" s="5" t="s">
        <v>22</v>
      </c>
      <c r="C7" s="5"/>
      <c r="D7" s="5" t="s">
        <v>23</v>
      </c>
      <c r="E7" s="5" t="s">
        <v>23</v>
      </c>
      <c r="F7" s="5" t="s">
        <v>23</v>
      </c>
      <c r="G7" s="5" t="s">
        <v>24</v>
      </c>
      <c r="H7" s="5" t="s">
        <v>23</v>
      </c>
      <c r="I7" s="5" t="s">
        <v>23</v>
      </c>
      <c r="J7" s="5" t="s">
        <v>23</v>
      </c>
      <c r="K7" s="5"/>
      <c r="M7" s="10">
        <f>IFERROR(COUNTIF(Monday[[#This Row],[7:00 AM]:[3:00 PM]],"*"),"")</f>
        <v>7</v>
      </c>
    </row>
    <row r="8" customHeight="1" spans="2:13">
      <c r="B8" s="5" t="s">
        <v>25</v>
      </c>
      <c r="C8" s="5"/>
      <c r="D8" s="5" t="s">
        <v>23</v>
      </c>
      <c r="E8" s="5" t="s">
        <v>23</v>
      </c>
      <c r="F8" s="5" t="s">
        <v>23</v>
      </c>
      <c r="G8" s="5" t="s">
        <v>24</v>
      </c>
      <c r="H8" s="5" t="s">
        <v>23</v>
      </c>
      <c r="I8" s="5" t="s">
        <v>23</v>
      </c>
      <c r="J8" s="5" t="s">
        <v>23</v>
      </c>
      <c r="K8" s="5"/>
      <c r="M8" s="10">
        <f>IFERROR(COUNTIF(Monday[[#This Row],[7:00 AM]:[3:00 PM]],"*"),"")</f>
        <v>7</v>
      </c>
    </row>
    <row r="9" customHeight="1" spans="2:13">
      <c r="B9" s="5" t="s">
        <v>26</v>
      </c>
      <c r="C9" s="5"/>
      <c r="D9" s="5"/>
      <c r="E9" s="5"/>
      <c r="F9" s="5"/>
      <c r="G9" s="5"/>
      <c r="H9" s="5"/>
      <c r="I9" s="5"/>
      <c r="J9" s="5"/>
      <c r="K9" s="5"/>
      <c r="M9" s="10">
        <f>IFERROR(COUNTIF(Monday[[#This Row],[7:00 AM]:[3:00 PM]],"*"),"")</f>
        <v>0</v>
      </c>
    </row>
    <row r="10" customHeight="1" spans="2:13">
      <c r="B10" s="5" t="s">
        <v>27</v>
      </c>
      <c r="C10" s="5"/>
      <c r="D10" s="5"/>
      <c r="E10" s="5"/>
      <c r="F10" s="5"/>
      <c r="G10" s="5"/>
      <c r="H10" s="5" t="s">
        <v>21</v>
      </c>
      <c r="I10" s="5" t="s">
        <v>21</v>
      </c>
      <c r="J10" s="5" t="s">
        <v>21</v>
      </c>
      <c r="K10" s="5" t="s">
        <v>21</v>
      </c>
      <c r="M10" s="10">
        <f>IFERROR(COUNTIF(Monday[[#This Row],[7:00 AM]:[3:00 PM]],"*"),"")</f>
        <v>4</v>
      </c>
    </row>
  </sheetData>
  <mergeCells count="5">
    <mergeCell ref="C2:K2"/>
    <mergeCell ref="L2:M2"/>
    <mergeCell ref="C3:K3"/>
    <mergeCell ref="L3:M3"/>
    <mergeCell ref="B2:B3"/>
  </mergeCells>
  <dataValidations count="12">
    <dataValidation allowBlank="1" showInputMessage="1" showErrorMessage="1" prompt="Create Shift Schedule for any given week in this workbook. Each day of the week is in a separate worksheet. Enter shift schedule for Monday in this worksheet" sqref="A1"/>
    <dataValidation allowBlank="1" showInputMessage="1" showErrorMessage="1" prompt="Title of this worksheet is in this cell. This title will automatically update titles on each worksheet in this workbook" sqref="B1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employee station or role for this timeslot in this column under this heading. To change the time, select the cell, press delete, then enter a new time" sqref="C4:K4"/>
    <dataValidation allowBlank="1" showInputMessage="1" showErrorMessage="1" prompt="Enter Date for the week in the cell at right" sqref="C2"/>
    <dataValidation allowBlank="1" showInputMessage="1" showErrorMessage="1" prompt="Enter Date in this cell" sqref="L2:M2"/>
    <dataValidation allowBlank="1" showInputMessage="1" showErrorMessage="1" prompt="Enter name of department in the cell at right" sqref="C3"/>
    <dataValidation allowBlank="1" showInputMessage="1" showErrorMessage="1" prompt="Enter Department Name in this cell" sqref="L3:M3"/>
    <dataValidation allowBlank="1" showInputMessage="1" showErrorMessage="1" prompt="Enter Employee Name in this column under this heading" sqref="B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type="list" allowBlank="1" showInputMessage="1" showErrorMessage="1" error="Select  value from the drop down list or leave blank. Select CANCEL to try again" sqref="L5:L10" errorStyle="warning">
      <formula1>"Sick"</formula1>
    </dataValidation>
  </dataValidations>
  <printOptions horizontalCentered="1"/>
  <pageMargins left="0.25" right="0.25" top="0.75" bottom="0.75" header="0.3" footer="0.3"/>
  <pageSetup paperSize="1" scale="65" fitToHeight="0" orientation="portrait"/>
  <headerFooter differentFirst="1">
    <oddFooter>&amp;CPage &amp;P of &amp;N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B1:M10"/>
  <sheetViews>
    <sheetView showGridLines="0" workbookViewId="0">
      <selection activeCell="A1" sqref="A1"/>
    </sheetView>
  </sheetViews>
  <sheetFormatPr defaultColWidth="9" defaultRowHeight="30" customHeight="1"/>
  <cols>
    <col min="1" max="1" width="2.66666666666667" customWidth="1"/>
    <col min="2" max="2" width="20.6666666666667" customWidth="1"/>
    <col min="3" max="5" width="12.8857142857143" customWidth="1"/>
    <col min="6" max="7" width="13.8857142857143" customWidth="1"/>
    <col min="8" max="8" width="13.6666666666667" customWidth="1"/>
    <col min="9" max="11" width="12.6666666666667" customWidth="1"/>
    <col min="12" max="12" width="7.55238095238095" customWidth="1"/>
    <col min="13" max="13" width="6.55238095238095" customWidth="1"/>
    <col min="14" max="14" width="2.66666666666667" customWidth="1"/>
  </cols>
  <sheetData>
    <row r="1" ht="47.4" customHeight="1" spans="2:2">
      <c r="B1" s="1" t="str">
        <f>SHIFT_SCHEDULE_Title</f>
        <v>Employee Work Schedule</v>
      </c>
    </row>
    <row r="2" ht="15.6" customHeight="1" spans="2:13">
      <c r="B2" s="2" t="s">
        <v>28</v>
      </c>
      <c r="C2" s="3" t="s">
        <v>2</v>
      </c>
      <c r="D2" s="3"/>
      <c r="E2" s="3"/>
      <c r="F2" s="3"/>
      <c r="G2" s="3"/>
      <c r="H2" s="3"/>
      <c r="I2" s="3"/>
      <c r="J2" s="3"/>
      <c r="K2" s="3"/>
      <c r="L2" s="7" t="str">
        <f>DATE</f>
        <v>DATE</v>
      </c>
      <c r="M2" s="7"/>
    </row>
    <row r="3" customHeight="1" spans="2:13">
      <c r="B3" s="2"/>
      <c r="C3" s="4" t="s">
        <v>4</v>
      </c>
      <c r="D3" s="4"/>
      <c r="E3" s="4"/>
      <c r="F3" s="4"/>
      <c r="G3" s="4"/>
      <c r="H3" s="4"/>
      <c r="I3" s="4"/>
      <c r="J3" s="4"/>
      <c r="K3" s="4"/>
      <c r="L3" s="8" t="str">
        <f>DEPARTMENT</f>
        <v>DEPARTMENT</v>
      </c>
      <c r="M3" s="8"/>
    </row>
    <row r="4" customHeight="1" spans="2:13">
      <c r="B4" s="5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5" t="s">
        <v>16</v>
      </c>
      <c r="M4" s="5" t="s">
        <v>17</v>
      </c>
    </row>
    <row r="5" customHeight="1" spans="2:13">
      <c r="B5" s="5" t="s">
        <v>18</v>
      </c>
      <c r="C5" s="5" t="s">
        <v>19</v>
      </c>
      <c r="D5" s="5" t="s">
        <v>19</v>
      </c>
      <c r="E5" s="5" t="s">
        <v>19</v>
      </c>
      <c r="F5" s="5" t="s">
        <v>19</v>
      </c>
      <c r="G5" s="5" t="s">
        <v>19</v>
      </c>
      <c r="H5" s="5" t="s">
        <v>19</v>
      </c>
      <c r="I5" s="5" t="s">
        <v>19</v>
      </c>
      <c r="J5" s="5" t="s">
        <v>19</v>
      </c>
      <c r="K5" s="5" t="s">
        <v>19</v>
      </c>
      <c r="L5" s="5"/>
      <c r="M5" s="9">
        <f>IFERROR(COUNTIF(Tuesday[[#This Row],[7:00 AM]:[3:00 PM]],"*"),"")</f>
        <v>9</v>
      </c>
    </row>
    <row r="6" customHeight="1" spans="2:13">
      <c r="B6" s="5" t="s">
        <v>20</v>
      </c>
      <c r="C6" s="5"/>
      <c r="D6" s="5" t="s">
        <v>21</v>
      </c>
      <c r="E6" s="5" t="s">
        <v>21</v>
      </c>
      <c r="F6" s="5" t="s">
        <v>21</v>
      </c>
      <c r="G6" s="5" t="s">
        <v>21</v>
      </c>
      <c r="H6" s="5"/>
      <c r="I6" s="5"/>
      <c r="J6" s="5"/>
      <c r="K6" s="5"/>
      <c r="L6" s="5"/>
      <c r="M6" s="9">
        <f>IFERROR(COUNTIF(Tuesday[[#This Row],[7:00 AM]:[3:00 PM]],"*"),"")</f>
        <v>4</v>
      </c>
    </row>
    <row r="7" customHeight="1" spans="2:13">
      <c r="B7" s="5" t="s">
        <v>22</v>
      </c>
      <c r="C7" s="5"/>
      <c r="D7" s="5" t="s">
        <v>23</v>
      </c>
      <c r="E7" s="5" t="s">
        <v>23</v>
      </c>
      <c r="F7" s="5" t="s">
        <v>23</v>
      </c>
      <c r="G7" s="5" t="s">
        <v>24</v>
      </c>
      <c r="H7" s="5" t="s">
        <v>23</v>
      </c>
      <c r="I7" s="5" t="s">
        <v>23</v>
      </c>
      <c r="J7" s="5" t="s">
        <v>23</v>
      </c>
      <c r="K7" s="5"/>
      <c r="L7" s="5"/>
      <c r="M7" s="9">
        <f>IFERROR(COUNTIF(Tuesday[[#This Row],[7:00 AM]:[3:00 PM]],"*"),"")</f>
        <v>7</v>
      </c>
    </row>
    <row r="8" customHeight="1" spans="2:13">
      <c r="B8" s="5" t="s">
        <v>25</v>
      </c>
      <c r="C8" s="5"/>
      <c r="D8" s="5" t="s">
        <v>23</v>
      </c>
      <c r="E8" s="5" t="s">
        <v>23</v>
      </c>
      <c r="F8" s="5" t="s">
        <v>23</v>
      </c>
      <c r="G8" s="5" t="s">
        <v>24</v>
      </c>
      <c r="H8" s="5" t="s">
        <v>23</v>
      </c>
      <c r="I8" s="5" t="s">
        <v>23</v>
      </c>
      <c r="J8" s="5" t="s">
        <v>23</v>
      </c>
      <c r="K8" s="5"/>
      <c r="L8" s="5"/>
      <c r="M8" s="9">
        <f>IFERROR(COUNTIF(Tuesday[[#This Row],[7:00 AM]:[3:00 PM]],"*"),"")</f>
        <v>7</v>
      </c>
    </row>
    <row r="9" customHeight="1" spans="2:13">
      <c r="B9" s="5" t="s">
        <v>26</v>
      </c>
      <c r="C9" s="5"/>
      <c r="D9" s="5"/>
      <c r="E9" s="5"/>
      <c r="F9" s="5"/>
      <c r="G9" s="5"/>
      <c r="H9" s="5"/>
      <c r="I9" s="5"/>
      <c r="J9" s="5"/>
      <c r="K9" s="5"/>
      <c r="L9" s="5" t="s">
        <v>29</v>
      </c>
      <c r="M9" s="9">
        <f>IFERROR(COUNTIF(Tuesday[[#This Row],[7:00 AM]:[3:00 PM]],"*"),"")</f>
        <v>0</v>
      </c>
    </row>
    <row r="10" customHeight="1" spans="2:13">
      <c r="B10" s="5" t="s">
        <v>27</v>
      </c>
      <c r="C10" s="5"/>
      <c r="D10" s="5"/>
      <c r="E10" s="5"/>
      <c r="F10" s="5"/>
      <c r="G10" s="5"/>
      <c r="H10" s="5" t="s">
        <v>21</v>
      </c>
      <c r="I10" s="5" t="s">
        <v>21</v>
      </c>
      <c r="J10" s="5" t="s">
        <v>21</v>
      </c>
      <c r="K10" s="5" t="s">
        <v>21</v>
      </c>
      <c r="L10" s="5"/>
      <c r="M10" s="9">
        <f>IFERROR(COUNTIF(Tuesday[[#This Row],[7:00 AM]:[3:00 PM]],"*"),"")</f>
        <v>4</v>
      </c>
    </row>
  </sheetData>
  <mergeCells count="5">
    <mergeCell ref="C2:K2"/>
    <mergeCell ref="L2:M2"/>
    <mergeCell ref="C3:K3"/>
    <mergeCell ref="L3:M3"/>
    <mergeCell ref="B2:B3"/>
  </mergeCells>
  <dataValidations count="12">
    <dataValidation allowBlank="1" showInputMessage="1" showErrorMessage="1" prompt="Automatically updated Department Name. To change, modify cell L3 in Monday worksheet" sqref="L3:M3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allowBlank="1" showInputMessage="1" showErrorMessage="1" prompt="Enter Shift Schedule for Tuesday in this worksheet" sqref="A1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Automatically updated Date. To change, modify cell L2 in Monday worksheet" sqref="L2:M2"/>
    <dataValidation allowBlank="1" showInputMessage="1" showErrorMessage="1" prompt="Enter Employee Name in this column under this heading" sqref="B4"/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employee station or role for this timeslot in this column under this heading. To change the time, select the cell, press delete, then enter a new time" sqref="C4:K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type="list" allowBlank="1" showInputMessage="1" showErrorMessage="1" sqref="L5:L10">
      <formula1>"Sick"</formula1>
    </dataValidation>
  </dataValidations>
  <printOptions horizontalCentered="1"/>
  <pageMargins left="0.25" right="0.25" top="0.75" bottom="0.75" header="0.3" footer="0.3"/>
  <pageSetup paperSize="1" scale="65" fitToHeight="0" orientation="portrait"/>
  <headerFooter differentFirst="1">
    <oddFooter>&amp;CPage &amp;P of &amp;N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B1:M10"/>
  <sheetViews>
    <sheetView showGridLines="0" workbookViewId="0">
      <selection activeCell="A1" sqref="A1"/>
    </sheetView>
  </sheetViews>
  <sheetFormatPr defaultColWidth="9" defaultRowHeight="30" customHeight="1"/>
  <cols>
    <col min="1" max="1" width="2.66666666666667" customWidth="1"/>
    <col min="2" max="2" width="20.6666666666667" customWidth="1"/>
    <col min="3" max="5" width="12.8857142857143" customWidth="1"/>
    <col min="6" max="7" width="13.8857142857143" customWidth="1"/>
    <col min="8" max="8" width="13.6666666666667" customWidth="1"/>
    <col min="9" max="11" width="12.6666666666667" customWidth="1"/>
    <col min="12" max="12" width="7.55238095238095" customWidth="1"/>
    <col min="13" max="13" width="6.55238095238095" customWidth="1"/>
    <col min="14" max="14" width="2.66666666666667" customWidth="1"/>
  </cols>
  <sheetData>
    <row r="1" ht="47.4" customHeight="1" spans="2:2">
      <c r="B1" s="1" t="str">
        <f>SHIFT_SCHEDULE_Title</f>
        <v>Employee Work Schedule</v>
      </c>
    </row>
    <row r="2" ht="15.6" customHeight="1" spans="2:13">
      <c r="B2" s="2" t="s">
        <v>30</v>
      </c>
      <c r="C2" s="3" t="s">
        <v>2</v>
      </c>
      <c r="D2" s="3"/>
      <c r="E2" s="3"/>
      <c r="F2" s="3"/>
      <c r="G2" s="3"/>
      <c r="H2" s="3"/>
      <c r="I2" s="3"/>
      <c r="J2" s="3"/>
      <c r="K2" s="3"/>
      <c r="L2" s="7" t="str">
        <f>DATE</f>
        <v>DATE</v>
      </c>
      <c r="M2" s="7"/>
    </row>
    <row r="3" customHeight="1" spans="2:13">
      <c r="B3" s="2"/>
      <c r="C3" s="4" t="s">
        <v>4</v>
      </c>
      <c r="D3" s="4"/>
      <c r="E3" s="4"/>
      <c r="F3" s="4"/>
      <c r="G3" s="4"/>
      <c r="H3" s="4"/>
      <c r="I3" s="4"/>
      <c r="J3" s="4"/>
      <c r="K3" s="4"/>
      <c r="L3" s="8" t="str">
        <f>DEPARTMENT</f>
        <v>DEPARTMENT</v>
      </c>
      <c r="M3" s="8"/>
    </row>
    <row r="4" customHeight="1" spans="2:13">
      <c r="B4" s="5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5" t="s">
        <v>16</v>
      </c>
      <c r="M4" s="5" t="s">
        <v>17</v>
      </c>
    </row>
    <row r="5" customHeight="1" spans="2:13">
      <c r="B5" s="5" t="s">
        <v>18</v>
      </c>
      <c r="C5" s="5" t="s">
        <v>19</v>
      </c>
      <c r="D5" s="5" t="s">
        <v>19</v>
      </c>
      <c r="E5" s="5" t="s">
        <v>19</v>
      </c>
      <c r="F5" s="5" t="s">
        <v>19</v>
      </c>
      <c r="G5" s="5" t="s">
        <v>19</v>
      </c>
      <c r="H5" s="5" t="s">
        <v>19</v>
      </c>
      <c r="I5" s="5" t="s">
        <v>19</v>
      </c>
      <c r="J5" s="5" t="s">
        <v>19</v>
      </c>
      <c r="K5" s="5" t="s">
        <v>19</v>
      </c>
      <c r="L5" s="5"/>
      <c r="M5" s="9">
        <f>IFERROR(COUNTIF(Wednesday[[#This Row],[7:00 AM]:[3:00 PM]],"*"),"")</f>
        <v>9</v>
      </c>
    </row>
    <row r="6" customHeight="1" spans="2:13">
      <c r="B6" s="5" t="s">
        <v>20</v>
      </c>
      <c r="C6" s="5"/>
      <c r="D6" s="5" t="s">
        <v>21</v>
      </c>
      <c r="E6" s="5" t="s">
        <v>21</v>
      </c>
      <c r="F6" s="5" t="s">
        <v>21</v>
      </c>
      <c r="G6" s="5" t="s">
        <v>21</v>
      </c>
      <c r="H6" s="5"/>
      <c r="I6" s="5"/>
      <c r="J6" s="5"/>
      <c r="K6" s="5"/>
      <c r="L6" s="5"/>
      <c r="M6" s="9">
        <f>IFERROR(COUNTIF(Wednesday[[#This Row],[7:00 AM]:[3:00 PM]],"*"),"")</f>
        <v>4</v>
      </c>
    </row>
    <row r="7" customHeight="1" spans="2:13">
      <c r="B7" s="5" t="s">
        <v>22</v>
      </c>
      <c r="C7" s="5"/>
      <c r="D7" s="5" t="s">
        <v>23</v>
      </c>
      <c r="E7" s="5" t="s">
        <v>23</v>
      </c>
      <c r="F7" s="5" t="s">
        <v>23</v>
      </c>
      <c r="G7" s="5" t="s">
        <v>24</v>
      </c>
      <c r="H7" s="5" t="s">
        <v>23</v>
      </c>
      <c r="I7" s="5" t="s">
        <v>23</v>
      </c>
      <c r="J7" s="5" t="s">
        <v>23</v>
      </c>
      <c r="K7" s="5"/>
      <c r="L7" s="5"/>
      <c r="M7" s="9">
        <f>IFERROR(COUNTIF(Wednesday[[#This Row],[7:00 AM]:[3:00 PM]],"*"),"")</f>
        <v>7</v>
      </c>
    </row>
    <row r="8" customHeight="1" spans="2:13">
      <c r="B8" s="5" t="s">
        <v>25</v>
      </c>
      <c r="C8" s="5"/>
      <c r="D8" s="5" t="s">
        <v>23</v>
      </c>
      <c r="E8" s="5" t="s">
        <v>23</v>
      </c>
      <c r="F8" s="5" t="s">
        <v>23</v>
      </c>
      <c r="G8" s="5" t="s">
        <v>24</v>
      </c>
      <c r="H8" s="5" t="s">
        <v>23</v>
      </c>
      <c r="I8" s="5" t="s">
        <v>23</v>
      </c>
      <c r="J8" s="5" t="s">
        <v>23</v>
      </c>
      <c r="K8" s="5"/>
      <c r="L8" s="5"/>
      <c r="M8" s="9">
        <f>IFERROR(COUNTIF(Wednesday[[#This Row],[7:00 AM]:[3:00 PM]],"*"),"")</f>
        <v>7</v>
      </c>
    </row>
    <row r="9" customHeight="1" spans="2:13">
      <c r="B9" s="5" t="s">
        <v>26</v>
      </c>
      <c r="C9" s="5"/>
      <c r="D9" s="5"/>
      <c r="E9" s="5"/>
      <c r="F9" s="5"/>
      <c r="G9" s="5"/>
      <c r="H9" s="5"/>
      <c r="I9" s="5"/>
      <c r="J9" s="5"/>
      <c r="K9" s="5"/>
      <c r="L9" s="5" t="s">
        <v>29</v>
      </c>
      <c r="M9" s="9">
        <f>IFERROR(COUNTIF(Wednesday[[#This Row],[7:00 AM]:[3:00 PM]],"*"),"")</f>
        <v>0</v>
      </c>
    </row>
    <row r="10" customHeight="1" spans="2:13">
      <c r="B10" s="5" t="s">
        <v>27</v>
      </c>
      <c r="C10" s="5"/>
      <c r="D10" s="5"/>
      <c r="E10" s="5"/>
      <c r="F10" s="5"/>
      <c r="G10" s="5"/>
      <c r="H10" s="5" t="s">
        <v>21</v>
      </c>
      <c r="I10" s="5" t="s">
        <v>21</v>
      </c>
      <c r="J10" s="5" t="s">
        <v>21</v>
      </c>
      <c r="K10" s="5" t="s">
        <v>21</v>
      </c>
      <c r="L10" s="5"/>
      <c r="M10" s="9">
        <f>IFERROR(COUNTIF(Wednesday[[#This Row],[7:00 AM]:[3:00 PM]],"*"),"")</f>
        <v>4</v>
      </c>
    </row>
  </sheetData>
  <mergeCells count="5">
    <mergeCell ref="C2:K2"/>
    <mergeCell ref="L2:M2"/>
    <mergeCell ref="C3:K3"/>
    <mergeCell ref="L3:M3"/>
    <mergeCell ref="B2:B3"/>
  </mergeCells>
  <dataValidations count="12">
    <dataValidation allowBlank="1" showInputMessage="1" showErrorMessage="1" prompt="Enter Shift Schedule for Wednesday in this worksheet" sqref="A1"/>
    <dataValidation allowBlank="1" showInputMessage="1" showErrorMessage="1" prompt="Automatically updated Department Name. To change, modify cell L3 in Monday worksheet" sqref="L3:M3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Automatically updated Date. To change, modify cell L2 in Monday worksheet" sqref="L2:M2"/>
    <dataValidation allowBlank="1" showInputMessage="1" showErrorMessage="1" prompt="Enter Employee Name in this column under this heading" sqref="B4"/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employee station or role for this timeslot in this column under this heading. To change the time, select the cell, press delete, then enter a new time" sqref="C4:K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type="list" allowBlank="1" showInputMessage="1" showErrorMessage="1" sqref="L5:L10">
      <formula1>"Sick"</formula1>
    </dataValidation>
  </dataValidations>
  <printOptions horizontalCentered="1"/>
  <pageMargins left="0.25" right="0.25" top="0.75" bottom="0.75" header="0.3" footer="0.3"/>
  <pageSetup paperSize="1" scale="65" fitToHeight="0" orientation="portrait"/>
  <headerFooter differentFirst="1">
    <oddFooter>&amp;CPage &amp;P of &amp;N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B1:M10"/>
  <sheetViews>
    <sheetView showGridLines="0" workbookViewId="0">
      <selection activeCell="A1" sqref="A1"/>
    </sheetView>
  </sheetViews>
  <sheetFormatPr defaultColWidth="9" defaultRowHeight="30" customHeight="1"/>
  <cols>
    <col min="1" max="1" width="2.66666666666667" customWidth="1"/>
    <col min="2" max="2" width="20.6666666666667" customWidth="1"/>
    <col min="3" max="5" width="12.8857142857143" customWidth="1"/>
    <col min="6" max="7" width="13.8857142857143" customWidth="1"/>
    <col min="8" max="8" width="13.6666666666667" customWidth="1"/>
    <col min="9" max="11" width="12.6666666666667" customWidth="1"/>
    <col min="12" max="12" width="7.55238095238095" customWidth="1"/>
    <col min="13" max="13" width="6.55238095238095" customWidth="1"/>
    <col min="14" max="14" width="2.66666666666667" customWidth="1"/>
  </cols>
  <sheetData>
    <row r="1" ht="47.4" customHeight="1" spans="2:2">
      <c r="B1" s="1" t="str">
        <f>SHIFT_SCHEDULE_Title</f>
        <v>Employee Work Schedule</v>
      </c>
    </row>
    <row r="2" ht="15.6" customHeight="1" spans="2:13">
      <c r="B2" s="2" t="s">
        <v>31</v>
      </c>
      <c r="C2" s="3" t="s">
        <v>2</v>
      </c>
      <c r="D2" s="3"/>
      <c r="E2" s="3"/>
      <c r="F2" s="3"/>
      <c r="G2" s="3"/>
      <c r="H2" s="3"/>
      <c r="I2" s="3"/>
      <c r="J2" s="3"/>
      <c r="K2" s="3"/>
      <c r="L2" s="7" t="str">
        <f>DATE</f>
        <v>DATE</v>
      </c>
      <c r="M2" s="7"/>
    </row>
    <row r="3" customHeight="1" spans="2:13">
      <c r="B3" s="2"/>
      <c r="C3" s="4" t="s">
        <v>4</v>
      </c>
      <c r="D3" s="4"/>
      <c r="E3" s="4"/>
      <c r="F3" s="4"/>
      <c r="G3" s="4"/>
      <c r="H3" s="4"/>
      <c r="I3" s="4"/>
      <c r="J3" s="4"/>
      <c r="K3" s="4"/>
      <c r="L3" s="8" t="str">
        <f>DEPARTMENT</f>
        <v>DEPARTMENT</v>
      </c>
      <c r="M3" s="8"/>
    </row>
    <row r="4" customHeight="1" spans="2:13">
      <c r="B4" s="5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5" t="s">
        <v>16</v>
      </c>
      <c r="M4" s="5" t="s">
        <v>17</v>
      </c>
    </row>
    <row r="5" customHeight="1" spans="2:13">
      <c r="B5" s="5" t="s">
        <v>18</v>
      </c>
      <c r="C5" s="5" t="s">
        <v>19</v>
      </c>
      <c r="D5" s="5" t="s">
        <v>19</v>
      </c>
      <c r="E5" s="5" t="s">
        <v>19</v>
      </c>
      <c r="F5" s="5" t="s">
        <v>19</v>
      </c>
      <c r="G5" s="5" t="s">
        <v>19</v>
      </c>
      <c r="H5" s="5" t="s">
        <v>19</v>
      </c>
      <c r="I5" s="5" t="s">
        <v>19</v>
      </c>
      <c r="J5" s="5" t="s">
        <v>19</v>
      </c>
      <c r="K5" s="5" t="s">
        <v>19</v>
      </c>
      <c r="L5" s="5"/>
      <c r="M5" s="9">
        <f>IFERROR(COUNTIF(Thursday[[#This Row],[7:00 AM]:[3:00 PM]],"*"),"")</f>
        <v>9</v>
      </c>
    </row>
    <row r="6" customHeight="1" spans="2:13">
      <c r="B6" s="5" t="s">
        <v>20</v>
      </c>
      <c r="C6" s="5"/>
      <c r="D6" s="5" t="s">
        <v>21</v>
      </c>
      <c r="E6" s="5" t="s">
        <v>21</v>
      </c>
      <c r="F6" s="5" t="s">
        <v>21</v>
      </c>
      <c r="G6" s="5" t="s">
        <v>21</v>
      </c>
      <c r="H6" s="5"/>
      <c r="I6" s="5"/>
      <c r="J6" s="5"/>
      <c r="K6" s="5"/>
      <c r="L6" s="5"/>
      <c r="M6" s="9">
        <f>IFERROR(COUNTIF(Thursday[[#This Row],[7:00 AM]:[3:00 PM]],"*"),"")</f>
        <v>4</v>
      </c>
    </row>
    <row r="7" customHeight="1" spans="2:13">
      <c r="B7" s="5" t="s">
        <v>22</v>
      </c>
      <c r="C7" s="5"/>
      <c r="D7" s="5" t="s">
        <v>23</v>
      </c>
      <c r="E7" s="5" t="s">
        <v>23</v>
      </c>
      <c r="F7" s="5" t="s">
        <v>23</v>
      </c>
      <c r="G7" s="5" t="s">
        <v>24</v>
      </c>
      <c r="H7" s="5" t="s">
        <v>23</v>
      </c>
      <c r="I7" s="5" t="s">
        <v>23</v>
      </c>
      <c r="J7" s="5" t="s">
        <v>23</v>
      </c>
      <c r="K7" s="5"/>
      <c r="L7" s="5"/>
      <c r="M7" s="9">
        <f>IFERROR(COUNTIF(Thursday[[#This Row],[7:00 AM]:[3:00 PM]],"*"),"")</f>
        <v>7</v>
      </c>
    </row>
    <row r="8" customHeight="1" spans="2:13">
      <c r="B8" s="5" t="s">
        <v>25</v>
      </c>
      <c r="C8" s="5"/>
      <c r="D8" s="5" t="s">
        <v>23</v>
      </c>
      <c r="E8" s="5" t="s">
        <v>23</v>
      </c>
      <c r="F8" s="5" t="s">
        <v>23</v>
      </c>
      <c r="G8" s="5" t="s">
        <v>24</v>
      </c>
      <c r="H8" s="5" t="s">
        <v>23</v>
      </c>
      <c r="I8" s="5" t="s">
        <v>23</v>
      </c>
      <c r="J8" s="5" t="s">
        <v>23</v>
      </c>
      <c r="K8" s="5"/>
      <c r="L8" s="5"/>
      <c r="M8" s="9">
        <f>IFERROR(COUNTIF(Thursday[[#This Row],[7:00 AM]:[3:00 PM]],"*"),"")</f>
        <v>7</v>
      </c>
    </row>
    <row r="9" customHeight="1" spans="2:13">
      <c r="B9" s="5" t="s">
        <v>26</v>
      </c>
      <c r="C9" s="5"/>
      <c r="D9" s="5"/>
      <c r="E9" s="5"/>
      <c r="F9" s="5"/>
      <c r="G9" s="5"/>
      <c r="H9" s="5"/>
      <c r="I9" s="5"/>
      <c r="J9" s="5"/>
      <c r="K9" s="5"/>
      <c r="L9" s="5" t="s">
        <v>29</v>
      </c>
      <c r="M9" s="9">
        <f>IFERROR(COUNTIF(Thursday[[#This Row],[7:00 AM]:[3:00 PM]],"*"),"")</f>
        <v>0</v>
      </c>
    </row>
    <row r="10" customHeight="1" spans="2:13">
      <c r="B10" s="5" t="s">
        <v>27</v>
      </c>
      <c r="C10" s="5"/>
      <c r="D10" s="5"/>
      <c r="E10" s="5"/>
      <c r="F10" s="5"/>
      <c r="G10" s="5"/>
      <c r="H10" s="5" t="s">
        <v>21</v>
      </c>
      <c r="I10" s="5" t="s">
        <v>21</v>
      </c>
      <c r="J10" s="5" t="s">
        <v>21</v>
      </c>
      <c r="K10" s="5" t="s">
        <v>21</v>
      </c>
      <c r="L10" s="5"/>
      <c r="M10" s="9">
        <f>IFERROR(COUNTIF(Thursday[[#This Row],[7:00 AM]:[3:00 PM]],"*"),"")</f>
        <v>4</v>
      </c>
    </row>
  </sheetData>
  <mergeCells count="5">
    <mergeCell ref="C2:K2"/>
    <mergeCell ref="L2:M2"/>
    <mergeCell ref="C3:K3"/>
    <mergeCell ref="L3:M3"/>
    <mergeCell ref="B2:B3"/>
  </mergeCells>
  <dataValidations count="12">
    <dataValidation allowBlank="1" showInputMessage="1" showErrorMessage="1" prompt="Automatically updated Department Name. To change, modify cell L3 in Monday worksheet" sqref="L3:M3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allowBlank="1" showInputMessage="1" showErrorMessage="1" prompt="Enter Shift Schedule for Thursday in this worksheet" sqref="A1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Automatically updated Date. To change, modify cell L2 in Monday worksheet" sqref="L2:M2"/>
    <dataValidation allowBlank="1" showInputMessage="1" showErrorMessage="1" prompt="Enter Employee Name in this column under this heading" sqref="B4"/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employee station or role for this timeslot in this column under this heading. To change the time, select the cell, press delete, then enter a new time" sqref="C4:K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type="list" allowBlank="1" showInputMessage="1" showErrorMessage="1" sqref="L5:L10">
      <formula1>"Sick"</formula1>
    </dataValidation>
  </dataValidations>
  <printOptions horizontalCentered="1"/>
  <pageMargins left="0.25" right="0.25" top="0.75" bottom="0.75" header="0.3" footer="0.3"/>
  <pageSetup paperSize="1" scale="65" fitToHeight="0" orientation="portrait"/>
  <headerFooter differentFirst="1">
    <oddFooter>&amp;CPage &amp;P of &amp;N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B1:M10"/>
  <sheetViews>
    <sheetView showGridLines="0" workbookViewId="0">
      <selection activeCell="A1" sqref="A1"/>
    </sheetView>
  </sheetViews>
  <sheetFormatPr defaultColWidth="9" defaultRowHeight="30" customHeight="1"/>
  <cols>
    <col min="1" max="1" width="2.66666666666667" customWidth="1"/>
    <col min="2" max="2" width="20.6666666666667" customWidth="1"/>
    <col min="3" max="5" width="12.8857142857143" customWidth="1"/>
    <col min="6" max="7" width="13.8857142857143" customWidth="1"/>
    <col min="8" max="8" width="13.6666666666667" customWidth="1"/>
    <col min="9" max="11" width="12.6666666666667" customWidth="1"/>
    <col min="12" max="12" width="7.55238095238095" customWidth="1"/>
    <col min="13" max="13" width="6.55238095238095" customWidth="1"/>
    <col min="14" max="14" width="2.66666666666667" customWidth="1"/>
  </cols>
  <sheetData>
    <row r="1" ht="47.4" customHeight="1" spans="2:2">
      <c r="B1" s="1" t="str">
        <f>SHIFT_SCHEDULE_Title</f>
        <v>Employee Work Schedule</v>
      </c>
    </row>
    <row r="2" ht="15.6" customHeight="1" spans="2:13">
      <c r="B2" s="2" t="s">
        <v>32</v>
      </c>
      <c r="C2" s="3" t="s">
        <v>2</v>
      </c>
      <c r="D2" s="3"/>
      <c r="E2" s="3"/>
      <c r="F2" s="3"/>
      <c r="G2" s="3"/>
      <c r="H2" s="3"/>
      <c r="I2" s="3"/>
      <c r="J2" s="3"/>
      <c r="K2" s="3"/>
      <c r="L2" s="7" t="str">
        <f>DATE</f>
        <v>DATE</v>
      </c>
      <c r="M2" s="7"/>
    </row>
    <row r="3" customHeight="1" spans="2:13">
      <c r="B3" s="2"/>
      <c r="C3" s="4" t="s">
        <v>4</v>
      </c>
      <c r="D3" s="4"/>
      <c r="E3" s="4"/>
      <c r="F3" s="4"/>
      <c r="G3" s="4"/>
      <c r="H3" s="4"/>
      <c r="I3" s="4"/>
      <c r="J3" s="4"/>
      <c r="K3" s="4"/>
      <c r="L3" s="8" t="str">
        <f>DEPARTMENT</f>
        <v>DEPARTMENT</v>
      </c>
      <c r="M3" s="8"/>
    </row>
    <row r="4" customHeight="1" spans="2:13">
      <c r="B4" s="5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5" t="s">
        <v>16</v>
      </c>
      <c r="M4" s="5" t="s">
        <v>17</v>
      </c>
    </row>
    <row r="5" customHeight="1" spans="2:13">
      <c r="B5" s="5" t="s">
        <v>18</v>
      </c>
      <c r="C5" s="5" t="s">
        <v>19</v>
      </c>
      <c r="D5" s="5" t="s">
        <v>19</v>
      </c>
      <c r="E5" s="5" t="s">
        <v>19</v>
      </c>
      <c r="F5" s="5" t="s">
        <v>19</v>
      </c>
      <c r="G5" s="5" t="s">
        <v>19</v>
      </c>
      <c r="H5" s="5" t="s">
        <v>19</v>
      </c>
      <c r="I5" s="5" t="s">
        <v>19</v>
      </c>
      <c r="J5" s="5" t="s">
        <v>19</v>
      </c>
      <c r="K5" s="5" t="s">
        <v>19</v>
      </c>
      <c r="L5" s="5"/>
      <c r="M5" s="9">
        <f>IFERROR(COUNTIF(Friday[[#This Row],[7:00 AM]:[3:00 PM]],"*"),"")</f>
        <v>9</v>
      </c>
    </row>
    <row r="6" customHeight="1" spans="2:13">
      <c r="B6" s="5" t="s">
        <v>20</v>
      </c>
      <c r="C6" s="5"/>
      <c r="D6" s="5" t="s">
        <v>21</v>
      </c>
      <c r="E6" s="5" t="s">
        <v>21</v>
      </c>
      <c r="F6" s="5" t="s">
        <v>21</v>
      </c>
      <c r="G6" s="5" t="s">
        <v>21</v>
      </c>
      <c r="H6" s="5"/>
      <c r="I6" s="5"/>
      <c r="J6" s="5"/>
      <c r="K6" s="5"/>
      <c r="L6" s="5"/>
      <c r="M6" s="9">
        <f>IFERROR(COUNTIF(Friday[[#This Row],[7:00 AM]:[3:00 PM]],"*"),"")</f>
        <v>4</v>
      </c>
    </row>
    <row r="7" customHeight="1" spans="2:13">
      <c r="B7" s="5" t="s">
        <v>22</v>
      </c>
      <c r="C7" s="5"/>
      <c r="D7" s="5" t="s">
        <v>23</v>
      </c>
      <c r="E7" s="5" t="s">
        <v>23</v>
      </c>
      <c r="F7" s="5" t="s">
        <v>23</v>
      </c>
      <c r="G7" s="5" t="s">
        <v>24</v>
      </c>
      <c r="H7" s="5" t="s">
        <v>23</v>
      </c>
      <c r="I7" s="5" t="s">
        <v>23</v>
      </c>
      <c r="J7" s="5" t="s">
        <v>23</v>
      </c>
      <c r="K7" s="5"/>
      <c r="L7" s="5"/>
      <c r="M7" s="9">
        <f>IFERROR(COUNTIF(Friday[[#This Row],[7:00 AM]:[3:00 PM]],"*"),"")</f>
        <v>7</v>
      </c>
    </row>
    <row r="8" customHeight="1" spans="2:13">
      <c r="B8" s="5" t="s">
        <v>25</v>
      </c>
      <c r="C8" s="5"/>
      <c r="D8" s="5" t="s">
        <v>23</v>
      </c>
      <c r="E8" s="5" t="s">
        <v>23</v>
      </c>
      <c r="F8" s="5" t="s">
        <v>23</v>
      </c>
      <c r="G8" s="5" t="s">
        <v>24</v>
      </c>
      <c r="H8" s="5" t="s">
        <v>23</v>
      </c>
      <c r="I8" s="5" t="s">
        <v>23</v>
      </c>
      <c r="J8" s="5" t="s">
        <v>23</v>
      </c>
      <c r="K8" s="5"/>
      <c r="L8" s="5"/>
      <c r="M8" s="9">
        <f>IFERROR(COUNTIF(Friday[[#This Row],[7:00 AM]:[3:00 PM]],"*"),"")</f>
        <v>7</v>
      </c>
    </row>
    <row r="9" customHeight="1" spans="2:13">
      <c r="B9" s="5" t="s">
        <v>26</v>
      </c>
      <c r="C9" s="5"/>
      <c r="D9" s="5"/>
      <c r="E9" s="5"/>
      <c r="F9" s="5"/>
      <c r="G9" s="5"/>
      <c r="H9" s="5"/>
      <c r="I9" s="5"/>
      <c r="J9" s="5"/>
      <c r="K9" s="5"/>
      <c r="L9" s="5" t="s">
        <v>29</v>
      </c>
      <c r="M9" s="9">
        <f>IFERROR(COUNTIF(Friday[[#This Row],[7:00 AM]:[3:00 PM]],"*"),"")</f>
        <v>0</v>
      </c>
    </row>
    <row r="10" customHeight="1" spans="2:13">
      <c r="B10" s="5" t="s">
        <v>27</v>
      </c>
      <c r="C10" s="5"/>
      <c r="D10" s="5"/>
      <c r="E10" s="5"/>
      <c r="F10" s="5"/>
      <c r="G10" s="5"/>
      <c r="H10" s="5" t="s">
        <v>21</v>
      </c>
      <c r="I10" s="5" t="s">
        <v>21</v>
      </c>
      <c r="J10" s="5" t="s">
        <v>21</v>
      </c>
      <c r="K10" s="5" t="s">
        <v>21</v>
      </c>
      <c r="L10" s="5"/>
      <c r="M10" s="9">
        <f>IFERROR(COUNTIF(Friday[[#This Row],[7:00 AM]:[3:00 PM]],"*"),"")</f>
        <v>4</v>
      </c>
    </row>
  </sheetData>
  <mergeCells count="5">
    <mergeCell ref="C2:K2"/>
    <mergeCell ref="L2:M2"/>
    <mergeCell ref="C3:K3"/>
    <mergeCell ref="L3:M3"/>
    <mergeCell ref="B2:B3"/>
  </mergeCells>
  <dataValidations count="12">
    <dataValidation allowBlank="1" showInputMessage="1" showErrorMessage="1" prompt="Enter Shift Schedule for Friday in this worksheet" sqref="A1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Automatically updated Department Name. To change, modify cell L3 in Monday worksheet" sqref="L3:M3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allowBlank="1" showInputMessage="1" showErrorMessage="1" prompt="Automatically updated Date. To change, modify cell L2 in Monday worksheet" sqref="L2:M2"/>
    <dataValidation allowBlank="1" showInputMessage="1" showErrorMessage="1" prompt="Enter Employee Name in this column under this heading" sqref="B4"/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employee station or role for this timeslot in this column under this heading. To change the time, select the cell, press delete, then enter a new time" sqref="C4:K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type="list" allowBlank="1" showInputMessage="1" showErrorMessage="1" sqref="L5:L10">
      <formula1>"Sick"</formula1>
    </dataValidation>
  </dataValidations>
  <printOptions horizontalCentered="1"/>
  <pageMargins left="0.25" right="0.25" top="0.75" bottom="0.75" header="0.3" footer="0.3"/>
  <pageSetup paperSize="1" scale="65" fitToHeight="0" orientation="portrait"/>
  <headerFooter differentFirst="1">
    <oddFooter>&amp;CPage &amp;P of &amp;N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B1:M10"/>
  <sheetViews>
    <sheetView showGridLines="0" workbookViewId="0">
      <selection activeCell="A1" sqref="A1"/>
    </sheetView>
  </sheetViews>
  <sheetFormatPr defaultColWidth="9" defaultRowHeight="30" customHeight="1"/>
  <cols>
    <col min="1" max="1" width="2.66666666666667" customWidth="1"/>
    <col min="2" max="2" width="20.6666666666667" customWidth="1"/>
    <col min="3" max="5" width="12.8857142857143" customWidth="1"/>
    <col min="6" max="7" width="13.8857142857143" customWidth="1"/>
    <col min="8" max="8" width="13.6666666666667" customWidth="1"/>
    <col min="9" max="11" width="12.6666666666667" customWidth="1"/>
    <col min="12" max="12" width="7.55238095238095" customWidth="1"/>
    <col min="13" max="13" width="6.55238095238095" customWidth="1"/>
    <col min="14" max="14" width="2.66666666666667" customWidth="1"/>
  </cols>
  <sheetData>
    <row r="1" ht="47.4" customHeight="1" spans="2:2">
      <c r="B1" s="1" t="str">
        <f>SHIFT_SCHEDULE_Title</f>
        <v>Employee Work Schedule</v>
      </c>
    </row>
    <row r="2" ht="15.6" customHeight="1" spans="2:13">
      <c r="B2" s="2" t="s">
        <v>33</v>
      </c>
      <c r="C2" s="3" t="s">
        <v>2</v>
      </c>
      <c r="D2" s="3"/>
      <c r="E2" s="3"/>
      <c r="F2" s="3"/>
      <c r="G2" s="3"/>
      <c r="H2" s="3"/>
      <c r="I2" s="3"/>
      <c r="J2" s="3"/>
      <c r="K2" s="3"/>
      <c r="L2" s="7" t="str">
        <f>DATE</f>
        <v>DATE</v>
      </c>
      <c r="M2" s="7"/>
    </row>
    <row r="3" customHeight="1" spans="2:13">
      <c r="B3" s="2"/>
      <c r="C3" s="4" t="s">
        <v>4</v>
      </c>
      <c r="D3" s="4"/>
      <c r="E3" s="4"/>
      <c r="F3" s="4"/>
      <c r="G3" s="4"/>
      <c r="H3" s="4"/>
      <c r="I3" s="4"/>
      <c r="J3" s="4"/>
      <c r="K3" s="4"/>
      <c r="L3" s="8" t="str">
        <f>DEPARTMENT</f>
        <v>DEPARTMENT</v>
      </c>
      <c r="M3" s="8"/>
    </row>
    <row r="4" customHeight="1" spans="2:13">
      <c r="B4" s="5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5" t="s">
        <v>16</v>
      </c>
      <c r="M4" s="5" t="s">
        <v>17</v>
      </c>
    </row>
    <row r="5" customHeight="1" spans="2:13">
      <c r="B5" s="5" t="s">
        <v>18</v>
      </c>
      <c r="C5" s="5" t="s">
        <v>19</v>
      </c>
      <c r="D5" s="5" t="s">
        <v>19</v>
      </c>
      <c r="E5" s="5" t="s">
        <v>19</v>
      </c>
      <c r="F5" s="5" t="s">
        <v>19</v>
      </c>
      <c r="G5" s="5" t="s">
        <v>19</v>
      </c>
      <c r="H5" s="5" t="s">
        <v>19</v>
      </c>
      <c r="I5" s="5" t="s">
        <v>19</v>
      </c>
      <c r="J5" s="5" t="s">
        <v>19</v>
      </c>
      <c r="K5" s="5" t="s">
        <v>19</v>
      </c>
      <c r="L5" s="5"/>
      <c r="M5" s="9">
        <f>IFERROR(COUNTIF(Saturday[[#This Row],[7:00 AM]:[3:00 PM]],"*"),"")</f>
        <v>9</v>
      </c>
    </row>
    <row r="6" customHeight="1" spans="2:13">
      <c r="B6" s="5" t="s">
        <v>20</v>
      </c>
      <c r="C6" s="5"/>
      <c r="D6" s="5" t="s">
        <v>21</v>
      </c>
      <c r="E6" s="5" t="s">
        <v>21</v>
      </c>
      <c r="F6" s="5" t="s">
        <v>21</v>
      </c>
      <c r="G6" s="5" t="s">
        <v>21</v>
      </c>
      <c r="H6" s="5"/>
      <c r="I6" s="5"/>
      <c r="J6" s="5"/>
      <c r="K6" s="5"/>
      <c r="L6" s="5"/>
      <c r="M6" s="9">
        <f>IFERROR(COUNTIF(Saturday[[#This Row],[7:00 AM]:[3:00 PM]],"*"),"")</f>
        <v>4</v>
      </c>
    </row>
    <row r="7" customHeight="1" spans="2:13">
      <c r="B7" s="5" t="s">
        <v>22</v>
      </c>
      <c r="C7" s="5"/>
      <c r="D7" s="5" t="s">
        <v>23</v>
      </c>
      <c r="E7" s="5" t="s">
        <v>23</v>
      </c>
      <c r="F7" s="5" t="s">
        <v>23</v>
      </c>
      <c r="G7" s="5" t="s">
        <v>24</v>
      </c>
      <c r="H7" s="5" t="s">
        <v>23</v>
      </c>
      <c r="I7" s="5" t="s">
        <v>23</v>
      </c>
      <c r="J7" s="5" t="s">
        <v>23</v>
      </c>
      <c r="K7" s="5"/>
      <c r="L7" s="5"/>
      <c r="M7" s="9">
        <f>IFERROR(COUNTIF(Saturday[[#This Row],[7:00 AM]:[3:00 PM]],"*"),"")</f>
        <v>7</v>
      </c>
    </row>
    <row r="8" customHeight="1" spans="2:13">
      <c r="B8" s="5" t="s">
        <v>25</v>
      </c>
      <c r="C8" s="5"/>
      <c r="D8" s="5" t="s">
        <v>23</v>
      </c>
      <c r="E8" s="5" t="s">
        <v>23</v>
      </c>
      <c r="F8" s="5" t="s">
        <v>23</v>
      </c>
      <c r="G8" s="5" t="s">
        <v>24</v>
      </c>
      <c r="H8" s="5" t="s">
        <v>23</v>
      </c>
      <c r="I8" s="5" t="s">
        <v>23</v>
      </c>
      <c r="J8" s="5" t="s">
        <v>23</v>
      </c>
      <c r="K8" s="5"/>
      <c r="L8" s="5"/>
      <c r="M8" s="9">
        <f>IFERROR(COUNTIF(Saturday[[#This Row],[7:00 AM]:[3:00 PM]],"*"),"")</f>
        <v>7</v>
      </c>
    </row>
    <row r="9" customHeight="1" spans="2:13">
      <c r="B9" s="5" t="s">
        <v>26</v>
      </c>
      <c r="C9" s="5"/>
      <c r="D9" s="5"/>
      <c r="E9" s="5"/>
      <c r="F9" s="5"/>
      <c r="G9" s="5"/>
      <c r="H9" s="5"/>
      <c r="I9" s="5"/>
      <c r="J9" s="5"/>
      <c r="K9" s="5"/>
      <c r="L9" s="5" t="s">
        <v>29</v>
      </c>
      <c r="M9" s="9">
        <f>IFERROR(COUNTIF(Saturday[[#This Row],[7:00 AM]:[3:00 PM]],"*"),"")</f>
        <v>0</v>
      </c>
    </row>
    <row r="10" customHeight="1" spans="2:13">
      <c r="B10" s="5" t="s">
        <v>27</v>
      </c>
      <c r="C10" s="5"/>
      <c r="D10" s="5"/>
      <c r="E10" s="5"/>
      <c r="F10" s="5"/>
      <c r="G10" s="5"/>
      <c r="H10" s="5" t="s">
        <v>21</v>
      </c>
      <c r="I10" s="5" t="s">
        <v>21</v>
      </c>
      <c r="J10" s="5" t="s">
        <v>21</v>
      </c>
      <c r="K10" s="5" t="s">
        <v>21</v>
      </c>
      <c r="L10" s="5"/>
      <c r="M10" s="9">
        <f>IFERROR(COUNTIF(Saturday[[#This Row],[7:00 AM]:[3:00 PM]],"*"),"")</f>
        <v>4</v>
      </c>
    </row>
  </sheetData>
  <mergeCells count="5">
    <mergeCell ref="C2:K2"/>
    <mergeCell ref="L2:M2"/>
    <mergeCell ref="C3:K3"/>
    <mergeCell ref="L3:M3"/>
    <mergeCell ref="B2:B3"/>
  </mergeCells>
  <dataValidations count="12"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employee station or role for this timeslot in this column under this heading. To change the time, select the cell, press delete, then enter a new time" sqref="C4:K4"/>
    <dataValidation allowBlank="1" showInputMessage="1" showErrorMessage="1" prompt="Enter Shift Schedule for Saturday in this worksheet" sqref="A1"/>
    <dataValidation allowBlank="1" showInputMessage="1" showErrorMessage="1" prompt="Automatically updated Department Name. To change, modify cell L3 in Monday worksheet" sqref="L3:M3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Automatically updated Date. To change, modify cell L2 in Monday worksheet" sqref="L2:M2"/>
    <dataValidation allowBlank="1" showInputMessage="1" showErrorMessage="1" prompt="Enter Employee Name in this column under this heading" sqref="B4"/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type="list" allowBlank="1" showInputMessage="1" showErrorMessage="1" sqref="L5:L10">
      <formula1>"Sick"</formula1>
    </dataValidation>
  </dataValidations>
  <printOptions horizontalCentered="1"/>
  <pageMargins left="0.25" right="0.25" top="0.75" bottom="0.75" header="0.3" footer="0.3"/>
  <pageSetup paperSize="1" scale="65" fitToHeight="0" orientation="portrait"/>
  <headerFooter differentFirst="1">
    <oddFooter>&amp;CPage &amp;P of &amp;N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  <pageSetUpPr fitToPage="1"/>
  </sheetPr>
  <dimension ref="B1:M10"/>
  <sheetViews>
    <sheetView showGridLines="0" workbookViewId="0">
      <selection activeCell="A1" sqref="A1"/>
    </sheetView>
  </sheetViews>
  <sheetFormatPr defaultColWidth="9" defaultRowHeight="30" customHeight="1"/>
  <cols>
    <col min="1" max="1" width="2.66666666666667" customWidth="1"/>
    <col min="2" max="2" width="20.6666666666667" customWidth="1"/>
    <col min="3" max="5" width="12.8857142857143" customWidth="1"/>
    <col min="6" max="7" width="13.8857142857143" customWidth="1"/>
    <col min="8" max="8" width="13.6666666666667" customWidth="1"/>
    <col min="9" max="11" width="12.6666666666667" customWidth="1"/>
    <col min="12" max="12" width="7.55238095238095" customWidth="1"/>
    <col min="13" max="13" width="6.55238095238095" customWidth="1"/>
    <col min="14" max="14" width="2.66666666666667" customWidth="1"/>
  </cols>
  <sheetData>
    <row r="1" ht="47.4" customHeight="1" spans="2:2">
      <c r="B1" s="1" t="str">
        <f>SHIFT_SCHEDULE_Title</f>
        <v>Employee Work Schedule</v>
      </c>
    </row>
    <row r="2" ht="15.6" customHeight="1" spans="2:13">
      <c r="B2" s="2" t="s">
        <v>34</v>
      </c>
      <c r="C2" s="3" t="s">
        <v>2</v>
      </c>
      <c r="D2" s="3"/>
      <c r="E2" s="3"/>
      <c r="F2" s="3"/>
      <c r="G2" s="3"/>
      <c r="H2" s="3"/>
      <c r="I2" s="3"/>
      <c r="J2" s="3"/>
      <c r="K2" s="3"/>
      <c r="L2" s="7" t="str">
        <f>DATE</f>
        <v>DATE</v>
      </c>
      <c r="M2" s="7"/>
    </row>
    <row r="3" customHeight="1" spans="2:13">
      <c r="B3" s="2"/>
      <c r="C3" s="4" t="s">
        <v>4</v>
      </c>
      <c r="D3" s="4"/>
      <c r="E3" s="4"/>
      <c r="F3" s="4"/>
      <c r="G3" s="4"/>
      <c r="H3" s="4"/>
      <c r="I3" s="4"/>
      <c r="J3" s="4"/>
      <c r="K3" s="4"/>
      <c r="L3" s="8" t="str">
        <f>DEPARTMENT</f>
        <v>DEPARTMENT</v>
      </c>
      <c r="M3" s="8"/>
    </row>
    <row r="4" customHeight="1" spans="2:13">
      <c r="B4" s="5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5" t="s">
        <v>16</v>
      </c>
      <c r="M4" s="5" t="s">
        <v>17</v>
      </c>
    </row>
    <row r="5" customHeight="1" spans="2:13">
      <c r="B5" s="5" t="s">
        <v>18</v>
      </c>
      <c r="C5" s="5" t="s">
        <v>19</v>
      </c>
      <c r="D5" s="5" t="s">
        <v>19</v>
      </c>
      <c r="E5" s="5" t="s">
        <v>19</v>
      </c>
      <c r="F5" s="5" t="s">
        <v>19</v>
      </c>
      <c r="G5" s="5" t="s">
        <v>19</v>
      </c>
      <c r="H5" s="5" t="s">
        <v>19</v>
      </c>
      <c r="I5" s="5" t="s">
        <v>19</v>
      </c>
      <c r="J5" s="5" t="s">
        <v>19</v>
      </c>
      <c r="K5" s="5" t="s">
        <v>19</v>
      </c>
      <c r="L5" s="5"/>
      <c r="M5" s="9">
        <f>IFERROR(COUNTIF(Sunday[[#This Row],[7:00 AM]:[3:00 PM]],"*"),"")</f>
        <v>9</v>
      </c>
    </row>
    <row r="6" customHeight="1" spans="2:13">
      <c r="B6" s="5" t="s">
        <v>20</v>
      </c>
      <c r="C6" s="5"/>
      <c r="D6" s="5" t="s">
        <v>21</v>
      </c>
      <c r="E6" s="5" t="s">
        <v>21</v>
      </c>
      <c r="F6" s="5" t="s">
        <v>21</v>
      </c>
      <c r="G6" s="5" t="s">
        <v>21</v>
      </c>
      <c r="H6" s="5"/>
      <c r="I6" s="5"/>
      <c r="J6" s="5"/>
      <c r="K6" s="5"/>
      <c r="L6" s="5"/>
      <c r="M6" s="9">
        <f>IFERROR(COUNTIF(Sunday[[#This Row],[7:00 AM]:[3:00 PM]],"*"),"")</f>
        <v>4</v>
      </c>
    </row>
    <row r="7" customHeight="1" spans="2:13">
      <c r="B7" s="5" t="s">
        <v>22</v>
      </c>
      <c r="C7" s="5"/>
      <c r="D7" s="5" t="s">
        <v>23</v>
      </c>
      <c r="E7" s="5" t="s">
        <v>23</v>
      </c>
      <c r="F7" s="5" t="s">
        <v>23</v>
      </c>
      <c r="G7" s="5" t="s">
        <v>24</v>
      </c>
      <c r="H7" s="5" t="s">
        <v>23</v>
      </c>
      <c r="I7" s="5" t="s">
        <v>23</v>
      </c>
      <c r="J7" s="5" t="s">
        <v>23</v>
      </c>
      <c r="K7" s="5"/>
      <c r="L7" s="5"/>
      <c r="M7" s="9">
        <f>IFERROR(COUNTIF(Sunday[[#This Row],[7:00 AM]:[3:00 PM]],"*"),"")</f>
        <v>7</v>
      </c>
    </row>
    <row r="8" customHeight="1" spans="2:13">
      <c r="B8" s="5" t="s">
        <v>25</v>
      </c>
      <c r="C8" s="5"/>
      <c r="D8" s="5" t="s">
        <v>23</v>
      </c>
      <c r="E8" s="5" t="s">
        <v>23</v>
      </c>
      <c r="F8" s="5" t="s">
        <v>23</v>
      </c>
      <c r="G8" s="5" t="s">
        <v>24</v>
      </c>
      <c r="H8" s="5" t="s">
        <v>23</v>
      </c>
      <c r="I8" s="5" t="s">
        <v>23</v>
      </c>
      <c r="J8" s="5" t="s">
        <v>23</v>
      </c>
      <c r="K8" s="5"/>
      <c r="L8" s="5"/>
      <c r="M8" s="9">
        <f>IFERROR(COUNTIF(Sunday[[#This Row],[7:00 AM]:[3:00 PM]],"*"),"")</f>
        <v>7</v>
      </c>
    </row>
    <row r="9" customHeight="1" spans="2:13">
      <c r="B9" s="5" t="s">
        <v>26</v>
      </c>
      <c r="C9" s="5"/>
      <c r="D9" s="5"/>
      <c r="E9" s="5"/>
      <c r="F9" s="5"/>
      <c r="G9" s="5"/>
      <c r="H9" s="5"/>
      <c r="I9" s="5"/>
      <c r="J9" s="5"/>
      <c r="K9" s="5"/>
      <c r="L9" s="5" t="s">
        <v>29</v>
      </c>
      <c r="M9" s="9">
        <f>IFERROR(COUNTIF(Sunday[[#This Row],[7:00 AM]:[3:00 PM]],"*"),"")</f>
        <v>0</v>
      </c>
    </row>
    <row r="10" customHeight="1" spans="2:13">
      <c r="B10" s="5" t="s">
        <v>27</v>
      </c>
      <c r="C10" s="5"/>
      <c r="D10" s="5"/>
      <c r="E10" s="5"/>
      <c r="F10" s="5"/>
      <c r="G10" s="5"/>
      <c r="H10" s="5" t="s">
        <v>21</v>
      </c>
      <c r="I10" s="5" t="s">
        <v>21</v>
      </c>
      <c r="J10" s="5" t="s">
        <v>21</v>
      </c>
      <c r="K10" s="5" t="s">
        <v>21</v>
      </c>
      <c r="L10" s="5"/>
      <c r="M10" s="9">
        <f>IFERROR(COUNTIF(Sunday[[#This Row],[7:00 AM]:[3:00 PM]],"*"),"")</f>
        <v>4</v>
      </c>
    </row>
  </sheetData>
  <mergeCells count="5">
    <mergeCell ref="C2:K2"/>
    <mergeCell ref="L2:M2"/>
    <mergeCell ref="C3:K3"/>
    <mergeCell ref="L3:M3"/>
    <mergeCell ref="B2:B3"/>
  </mergeCells>
  <dataValidations count="12"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employee station or role for this timeslot in this column under this heading. To change the time, select the cell, press delete, then enter a new time" sqref="C4:K4"/>
    <dataValidation allowBlank="1" showInputMessage="1" showErrorMessage="1" prompt="Enter Shift Schedule for Sunday in this worksheet" sqref="A1"/>
    <dataValidation allowBlank="1" showInputMessage="1" showErrorMessage="1" prompt="Automatically updated Department Name. To change, modify cell L3 in Monday worksheet" sqref="L3:M3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Automatically updated Date. To change, modify cell L2 in Monday worksheet" sqref="L2:M2"/>
    <dataValidation allowBlank="1" showInputMessage="1" showErrorMessage="1" prompt="Enter Employee Name in this column under this heading" sqref="B4"/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type="list" allowBlank="1" showInputMessage="1" showErrorMessage="1" sqref="L5:L10">
      <formula1>"Sick"</formula1>
    </dataValidation>
  </dataValidations>
  <printOptions horizontalCentered="1"/>
  <pageMargins left="0.25" right="0.25" top="0.75" bottom="0.75" header="0.3" footer="0.3"/>
  <pageSetup paperSize="1" scale="65" fitToHeight="0" orientation="portrait"/>
  <headerFooter differentFirst="1">
    <oddFooter>&amp;CPage &amp;P of &amp;N</oddFooter>
  </headerFooter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"   m a : c o n t e n t T y p e I D = " 0 x 0 1 0 1 0 0 7 9 F 1 1 1 E D 3 5 F 8 C C 4 7 9 4 4 9 6 0 9 E 8 A 0 9 2 3 A 6 "   m a : c o n t e n t T y p e V e r s i o n = " 1 1 "   m a : c o n t e n t T y p e D e s c r i p t i o n = " C r e a t e   a   n e w   d o c u m e n t . "   m a : c o n t e n t T y p e S c o p e = " "   m a : v e r s i o n I D = " 9 6 7 7 2 1 0 f 2 4 a 1 b e 2 3 c 9 2 c 9 0 f d 8 8 6 a a 0 a a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6 0 e 0 5 7 2 3 c 5 c 1 9 0 8 d f 1 a 1 a 4 e b f 1 1 d 3 4 4 e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7 1 a f 3 2 4 3 - 3 d d 4 - 4 a 8 d - 8 c 0 d - d d 7 6 d a 1 f 0 2 a 5 "   x m l n s : n s 3 = " 1 6 c 0 5 7 2 7 - a a 7 5 - 4 e 4 a - 9 b 5 f - 8 a 8 0 a 1 1 6 5 8 9 1 " >  
 < x s d : i m p o r t   n a m e s p a c e = " 7 1 a f 3 2 4 3 - 3 d d 4 - 4 a 8 d - 8 c 0 d - d d 7 6 d a 1 f 0 2 a 5 " / >  
 < x s d : i m p o r t   n a m e s p a c e = " 1 6 c 0 5 7 2 7 - a a 7 5 - 4 e 4 a - 9 b 5 f - 8 a 8 0 a 1 1 6 5 8 9 1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2 : M e d i a S e r v i c e O C R "   m i n O c c u r s = " 0 " / >  
 < x s d : e l e m e n t   r e f = " n s 2 : M e d i a S e r v i c e A u t o T a g s "   m i n O c c u r s = " 0 " / >  
 < x s d : e l e m e n t   r e f = " n s 2 : M e d i a S e r v i c e E v e n t H a s h C o d e "   m i n O c c u r s = " 0 " / >  
 < x s d : e l e m e n t   r e f = " n s 2 : M e d i a S e r v i c e G e n e r a t i o n T i m e "   m i n O c c u r s = " 0 " / >  
 < x s d : e l e m e n t   r e f = " n s 3 : S h a r e d W i t h U s e r s "   m i n O c c u r s = " 0 " / >  
 < x s d : e l e m e n t   r e f = " n s 3 : S h a r e d W i t h D e t a i l s "   m i n O c c u r s = " 0 " / >  
 < x s d : e l e m e n t   r e f = " n s 2 : M e d i a S e r v i c e A u t o K e y P o i n t s "   m i n O c c u r s = " 0 " / >  
 < x s d : e l e m e n t   r e f = " n s 2 : M e d i a S e r v i c e K e y P o i n t s "   m i n O c c u r s = " 0 " / >  
 < x s d : e l e m e n t   r e f = " n s 2 : M e d i a S e r v i c e D a t e T a k e n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7 1 a f 3 2 4 3 - 3 d d 4 - 4 a 8 d - 8 c 0 d - d d 7 6 d a 1 f 0 2 a 5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O C R "   m a : i n d e x = " 1 0 "   n i l l a b l e = " t r u e "   m a : d i s p l a y N a m e = " M e d i a S e r v i c e O C R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A u t o T a g s "   m a : i n d e x = " 1 1 "   n i l l a b l e = " t r u e "   m a : d i s p l a y N a m e = " M e d i a S e r v i c e A u t o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2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G e n e r a t i o n T i m e "   m a : i n d e x = " 1 3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K e y P o i n t s "   m a : i n d e x = " 1 6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7 "   n i l l a b l e = " t r u e "   m a : d i s p l a y N a m e = " K e y P o i n t s "   m a : i n t e r n a l N a m e = " M e d i a S e r v i c e K e y P o i n t s "   m a : r e a d O n l y = " f a l s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D a t e T a k e n "   m a : i n d e x = " 1 8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1 6 c 0 5 7 2 7 - a a 7 5 - 4 e 4 a - 9 b 5 f - 8 a 8 0 a 1 1 6 5 8 9 1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1 4 "   n i l l a b l e = " t r u e "   m a : d i s p l a y N a m e = " S h a r e d   W i t h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1 5 "   n i l l a b l e = " t r u e "   m a : d i s p l a y N a m e = " S h a r e d   W i t h   D e t a i l s 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M e d i a S e r v i c e K e y P o i n t s   x m l n s = " 7 1 a f 3 2 4 3 - 3 d d 4 - 4 a 8 d - 8 c 0 d - d d 7 6 d a 1 f 0 2 a 5 "   x s i : n i l = " t r u e " / > < / d o c u m e n t M a n a g e m e n t > < / p : p r o p e r t i e s > 
</file>

<file path=customXml/itemProps1.xml><?xml version="1.0" encoding="utf-8"?>
<ds:datastoreItem xmlns:ds="http://schemas.openxmlformats.org/officeDocument/2006/customXml" ds:itemID="{35CCC788-ED35-4C2B-8A94-7565E9F19584}">
  <ds:schemaRefs/>
</ds:datastoreItem>
</file>

<file path=customXml/itemProps2.xml><?xml version="1.0" encoding="utf-8"?>
<ds:datastoreItem xmlns:ds="http://schemas.openxmlformats.org/officeDocument/2006/customXml" ds:itemID="{AA56DD35-C53C-4D75-A198-37DF952AE047}">
  <ds:schemaRefs/>
</ds:datastoreItem>
</file>

<file path=customXml/itemProps3.xml><?xml version="1.0" encoding="utf-8"?>
<ds:datastoreItem xmlns:ds="http://schemas.openxmlformats.org/officeDocument/2006/customXml" ds:itemID="{2312AECA-D768-4180-9CFC-A280219156C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Monday</vt:lpstr>
      <vt:lpstr>Tuesday</vt:lpstr>
      <vt:lpstr>Wednesday</vt:lpstr>
      <vt:lpstr>Thursday</vt:lpstr>
      <vt:lpstr>Friday</vt:lpstr>
      <vt:lpstr>Saturday</vt:lpstr>
      <vt:lpstr>Sunday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DINDA</cp:lastModifiedBy>
  <dcterms:created xsi:type="dcterms:W3CDTF">2019-07-07T22:52:00Z</dcterms:created>
  <dcterms:modified xsi:type="dcterms:W3CDTF">2020-03-26T09:34:20Z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KSOProductBuildVer">
    <vt:lpwstr>1033-11.2.0.9232</vt:lpwstr>
  </property>
</Properties>
</file>