
<file path=[Content_Types].xml><?xml version="1.0" encoding="utf-8"?>
<Types xmlns="http://schemas.openxmlformats.org/package/2006/content-types">
  <Default Extension="xml" ContentType="application/xml"/>
  <Default Extension="wmf" ContentType="image/x-wmf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30"/>
  </bookViews>
  <sheets>
    <sheet name="Monday" sheetId="1" r:id="rId1"/>
    <sheet name="Tuesday" sheetId="2" r:id="rId2"/>
    <sheet name="Wednesday" sheetId="11" r:id="rId3"/>
    <sheet name="Thursday" sheetId="12" r:id="rId4"/>
    <sheet name="Friday" sheetId="13" r:id="rId5"/>
    <sheet name="Saturday" sheetId="14" r:id="rId6"/>
    <sheet name="Sunday" sheetId="15" r:id="rId7"/>
  </sheets>
  <definedNames>
    <definedName name="DATE">Monday!$L$2</definedName>
    <definedName name="DEPARTMENT">Monday!$L$3</definedName>
    <definedName name="_xlnm.Print_Titles" localSheetId="4">Friday!$2:$4</definedName>
    <definedName name="_xlnm.Print_Titles" localSheetId="0">Monday!$2:$4</definedName>
    <definedName name="_xlnm.Print_Titles" localSheetId="5">Saturday!$2:$4</definedName>
    <definedName name="_xlnm.Print_Titles" localSheetId="6">Sunday!$2:$4</definedName>
    <definedName name="_xlnm.Print_Titles" localSheetId="3">Thursday!$2:$4</definedName>
    <definedName name="_xlnm.Print_Titles" localSheetId="1">Tuesday!$2:$4</definedName>
    <definedName name="_xlnm.Print_Titles" localSheetId="2">Wednesday!$2:$4</definedName>
    <definedName name="RowTitleRegion1..L3">Monday!$C$2</definedName>
    <definedName name="RowTitleRegion2..L3">Tuesday!$C$2</definedName>
    <definedName name="RowTitleRegion3..L3" localSheetId="2">Wednesday!$C$2</definedName>
    <definedName name="RowTitleRegion4..L3" localSheetId="3">Thursday!$C$2</definedName>
    <definedName name="RowTitleRegion5..L3" localSheetId="4">Friday!$C$2</definedName>
    <definedName name="RowTitleRegion6..L3" localSheetId="5">Saturday!$C$2</definedName>
    <definedName name="RowTitleRegion7..L3" localSheetId="6">Sunday!$C$2</definedName>
    <definedName name="SHIFT_SCHEDULE_Title">Monday!$B$1</definedName>
    <definedName name="Title1" localSheetId="3">Monday[[#Headers],[Employee Name]]</definedName>
    <definedName name="Title2">Tuesday[[#Headers],[Employee Name]]</definedName>
    <definedName name="Title3" localSheetId="2">Wednesday[[#Headers],[Employee Name]]</definedName>
    <definedName name="Title4" localSheetId="3">Thursday[[#Headers],[Employee Name]]</definedName>
    <definedName name="Title5" localSheetId="4">Friday[[#Headers],[Employee Name]]</definedName>
    <definedName name="Title6" localSheetId="5">Saturday[[#Headers],[Employee Name]]</definedName>
    <definedName name="Title7" localSheetId="6">Sunday[[#Headers],[Employee Name]]</definedName>
  </definedNames>
  <calcPr calcId="144525"/>
</workbook>
</file>

<file path=xl/sharedStrings.xml><?xml version="1.0" encoding="utf-8"?>
<sst xmlns="http://schemas.openxmlformats.org/spreadsheetml/2006/main" count="373" uniqueCount="35">
  <si>
    <t>Employee Work Schedule</t>
  </si>
  <si>
    <t>MONDAY</t>
  </si>
  <si>
    <t xml:space="preserve">For the Week of: </t>
  </si>
  <si>
    <t>DATE</t>
  </si>
  <si>
    <t xml:space="preserve">Department Name: </t>
  </si>
  <si>
    <t>DEPARTMENT</t>
  </si>
  <si>
    <t>Employee Name</t>
  </si>
  <si>
    <t>7:00 AM</t>
  </si>
  <si>
    <t>8:00 AM</t>
  </si>
  <si>
    <t>9:00 AM</t>
  </si>
  <si>
    <t>10:00 AM</t>
  </si>
  <si>
    <t>11:00 AM</t>
  </si>
  <si>
    <t>12:00 PM</t>
  </si>
  <si>
    <t>1:00 PM</t>
  </si>
  <si>
    <t>2:00 PM</t>
  </si>
  <si>
    <t>3:00 PM</t>
  </si>
  <si>
    <t>Sick?</t>
  </si>
  <si>
    <t>TOTAL</t>
  </si>
  <si>
    <t>Kelly F</t>
  </si>
  <si>
    <t>manager</t>
  </si>
  <si>
    <t>Tom Y</t>
  </si>
  <si>
    <t>cashier</t>
  </si>
  <si>
    <t>James S</t>
  </si>
  <si>
    <t>front desk</t>
  </si>
  <si>
    <t xml:space="preserve">front desk </t>
  </si>
  <si>
    <t>Jon M</t>
  </si>
  <si>
    <t>Sean P</t>
  </si>
  <si>
    <t>Teresa A</t>
  </si>
  <si>
    <t>TUESDAY</t>
  </si>
  <si>
    <t>Sick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</si>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</sst>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>
  <numFmts count="5">
    <numFmt numFmtId="176" formatCode="_(&quot;Rp&quot;* #,##0.00_);_(&quot;Rp&quot;* \(#,##0.00\);_(&quot;Rp&quot;* &quot;-&quot;??_);_(@_)"/>
    <numFmt numFmtId="177" formatCode="_(* #,##0_);_(* \(#,##0\);_(* &quot;-&quot;_);_(@_)"/>
    <numFmt numFmtId="178" formatCode="_(&quot;Rp&quot;* #,##0_);_(&quot;Rp&quot;* \(#,##0\);_(&quot;Rp&quot;* &quot;-&quot;_);_(@_)"/>
    <numFmt numFmtId="179" formatCode="_(* #,##0.00_);_(* \(#,##0.00\);_(* &quot;-&quot;??_);_(@_)"/>
    <numFmt numFmtId="180" formatCode="h:mm\ AM/PM"/>
  </numFmts>
  <fonts count="20">
    <font>
      <sz val="11"/>
      <color theme="1" tint="0.249946592608417"/>
      <name val="Calibri"/>
      <charset val="134"/>
      <scheme val="minor"/>
    </font>
    <font>
      <b/>
      <sz val="24"/>
      <color theme="3" tint="-0.249946592608417"/>
      <name val="Calibri Light"/>
      <charset val="134"/>
      <scheme val="major"/>
    </font>
    <font>
      <b/>
      <sz val="14"/>
      <color theme="3"/>
      <name val="Calibri Light"/>
      <charset val="134"/>
      <scheme val="maj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8" tint="-0.499984740745262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</fills>
  <borders count="7">
    <border>
      <left/>
      <right/>
      <top/>
      <bottom/>
      <diagonal/>
    </border>
    <border>
      <left/>
      <right/>
      <top style="thick">
        <color theme="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 wrapText="1"/>
    </xf>
    <xf numFmtId="0" fontId="3" fillId="4" borderId="0" applyNumberFormat="0" applyBorder="0" applyAlignment="0" applyProtection="0">
      <alignment vertical="center"/>
    </xf>
    <xf numFmtId="179" fontId="5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178" fontId="5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58" fontId="0" fillId="2" borderId="1">
      <alignment horizontal="left" vertical="center"/>
    </xf>
    <xf numFmtId="0" fontId="8" fillId="13" borderId="2" applyNumberFormat="0" applyAlignment="0" applyProtection="0">
      <alignment vertical="center"/>
    </xf>
    <xf numFmtId="0" fontId="0" fillId="2" borderId="1" applyProtection="0">
      <alignment horizontal="right" vertical="center"/>
    </xf>
    <xf numFmtId="0" fontId="5" fillId="18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" fillId="0" borderId="0" applyFill="0" applyBorder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" fillId="2" borderId="1" applyProtection="0">
      <alignment vertical="center"/>
    </xf>
    <xf numFmtId="0" fontId="0" fillId="2" borderId="0" applyProtection="0">
      <alignment horizontal="right" vertical="center"/>
    </xf>
    <xf numFmtId="0" fontId="0" fillId="2" borderId="0" applyNumberFormat="0" applyBorder="0" applyAlignment="0" applyProtection="0">
      <alignment vertical="center"/>
    </xf>
    <xf numFmtId="0" fontId="19" fillId="24" borderId="3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8" fillId="14" borderId="6" applyNumberFormat="0" applyAlignment="0" applyProtection="0">
      <alignment vertical="center"/>
    </xf>
    <xf numFmtId="180" fontId="0" fillId="0" borderId="0" applyFont="0" applyFill="0" applyBorder="0" applyAlignment="0">
      <alignment vertical="center" wrapText="1"/>
    </xf>
    <xf numFmtId="0" fontId="15" fillId="19" borderId="0" applyNumberFormat="0" applyBorder="0" applyAlignment="0" applyProtection="0"/>
    <xf numFmtId="0" fontId="9" fillId="14" borderId="3" applyNumberForma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1" fontId="13" fillId="0" borderId="0" applyFont="0" applyFill="0" applyBorder="0" applyProtection="0">
      <alignment horizontal="right" vertical="center"/>
    </xf>
    <xf numFmtId="0" fontId="12" fillId="1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1" fontId="0" fillId="0" borderId="0" applyFont="0" applyFill="0" applyBorder="0">
      <alignment vertical="center" wrapText="1"/>
    </xf>
    <xf numFmtId="0" fontId="4" fillId="7" borderId="0" applyNumberFormat="0" applyBorder="0" applyAlignment="0" applyProtection="0">
      <alignment vertical="center"/>
    </xf>
    <xf numFmtId="0" fontId="0" fillId="0" borderId="0" applyFill="0" applyBorder="0">
      <alignment horizontal="right" vertical="center"/>
    </xf>
    <xf numFmtId="0" fontId="3" fillId="29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 wrapText="1"/>
    </xf>
    <xf numFmtId="0" fontId="1" fillId="0" borderId="0" xfId="17">
      <alignment vertical="center"/>
    </xf>
    <xf numFmtId="0" fontId="2" fillId="2" borderId="1" xfId="19">
      <alignment vertical="center"/>
    </xf>
    <xf numFmtId="0" fontId="0" fillId="2" borderId="1" xfId="9">
      <alignment horizontal="right" vertical="center"/>
    </xf>
    <xf numFmtId="0" fontId="0" fillId="2" borderId="0" xfId="20">
      <alignment horizontal="right" vertical="center"/>
    </xf>
    <xf numFmtId="0" fontId="0" fillId="0" borderId="0" xfId="0" applyFont="1" applyFill="1" applyBorder="1">
      <alignment vertical="center" wrapText="1"/>
    </xf>
    <xf numFmtId="180" fontId="0" fillId="0" borderId="0" xfId="26" applyFont="1" applyFill="1" applyBorder="1">
      <alignment vertical="center" wrapText="1"/>
    </xf>
    <xf numFmtId="58" fontId="0" fillId="2" borderId="1" xfId="7">
      <alignment horizontal="left" vertical="center"/>
    </xf>
    <xf numFmtId="0" fontId="0" fillId="2" borderId="0" xfId="21" applyAlignment="1">
      <alignment vertical="center" wrapText="1"/>
    </xf>
    <xf numFmtId="1" fontId="0" fillId="0" borderId="0" xfId="40" applyFont="1" applyFill="1" applyBorder="1">
      <alignment vertical="center" wrapText="1"/>
    </xf>
    <xf numFmtId="1" fontId="0" fillId="0" borderId="0" xfId="40" applyFont="1">
      <alignment vertical="center" wrapText="1"/>
    </xf>
  </cellXfs>
  <cellStyles count="53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Date" xfId="7"/>
    <cellStyle name="Check Cell" xfId="8" builtinId="23"/>
    <cellStyle name="Heading 2" xfId="9" builtinId="17"/>
    <cellStyle name="Note" xfId="10" builtinId="10"/>
    <cellStyle name="Hyperlink" xfId="11" builtinId="8"/>
    <cellStyle name="60% - Accent4" xfId="12" builtinId="44"/>
    <cellStyle name="Followed Hyperlink" xfId="13" builtinId="9"/>
    <cellStyle name="40% - Accent3" xfId="14" builtinId="39"/>
    <cellStyle name="Warning Text" xfId="15" builtinId="11"/>
    <cellStyle name="40% - Accent2" xfId="16" builtinId="35"/>
    <cellStyle name="Title" xfId="17" builtinId="15"/>
    <cellStyle name="CExplanatory Text" xfId="18" builtinId="53"/>
    <cellStyle name="Heading 1" xfId="19" builtinId="16"/>
    <cellStyle name="Heading 3" xfId="20" builtinId="18"/>
    <cellStyle name="Heading 4" xfId="21" builtinId="19"/>
    <cellStyle name="Input" xfId="22" builtinId="20"/>
    <cellStyle name="60% - Accent3" xfId="23" builtinId="40"/>
    <cellStyle name="Good" xfId="24" builtinId="26"/>
    <cellStyle name="Output" xfId="25" builtinId="21"/>
    <cellStyle name="Time" xfId="26"/>
    <cellStyle name="20% - Accent1" xfId="27" builtinId="30"/>
    <cellStyle name="Calculation" xfId="28" builtinId="22"/>
    <cellStyle name="Linked Cell" xfId="29" builtinId="24"/>
    <cellStyle name="Total" xfId="30" builtinId="25"/>
    <cellStyle name="Bad" xfId="31" builtinId="27"/>
    <cellStyle name="Neutral" xfId="32" builtinId="28"/>
    <cellStyle name="Accent1" xfId="33" builtinId="29"/>
    <cellStyle name="20% - Accent5" xfId="34" builtinId="46"/>
    <cellStyle name="60% - Accent1" xfId="35" builtinId="32"/>
    <cellStyle name="Accent2" xfId="36" builtinId="33"/>
    <cellStyle name="20% - Accent2" xfId="37" builtinId="34"/>
    <cellStyle name="20% - Accent6" xfId="38" builtinId="50"/>
    <cellStyle name="60% - Accent2" xfId="39" builtinId="36"/>
    <cellStyle name="Number" xfId="40"/>
    <cellStyle name="Accent3" xfId="41" builtinId="37"/>
    <cellStyle name="Label Text" xfId="42"/>
    <cellStyle name="20% - Accent3" xfId="43" builtinId="38"/>
    <cellStyle name="Accent4" xfId="44" builtinId="41"/>
    <cellStyle name="20% - Accent4" xfId="45" builtinId="42"/>
    <cellStyle name="40% - Accent4" xfId="46" builtinId="43"/>
    <cellStyle name="Accent5" xfId="47" builtinId="45"/>
    <cellStyle name="40% - Accent5" xfId="48" builtinId="47"/>
    <cellStyle name="60% - Accent5" xfId="49" builtinId="48"/>
    <cellStyle name="Accent6" xfId="50" builtinId="49"/>
    <cellStyle name="40% - Accent6" xfId="51" builtinId="51"/>
    <cellStyle name="60% - Accent6" xfId="52" builtinId="52"/>
  </cellStyles>
  <dxfs count="132"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ill>
        <patternFill patternType="solid">
          <fgColor theme="7" tint="0.799951170384838"/>
          <bgColor theme="7" tint="0.799981688894314"/>
        </patternFill>
      </fill>
    </dxf>
    <dxf>
      <font>
        <b val="1"/>
        <i val="0"/>
        <color theme="7" tint="-0.499984740745262"/>
      </font>
    </dxf>
    <dxf>
      <font>
        <b val="1"/>
        <i val="0"/>
        <color theme="7" tint="-0.499984740745262"/>
      </font>
    </dxf>
    <dxf>
      <font>
        <b val="1"/>
        <color theme="7" tint="-0.249977111117893"/>
      </font>
      <border>
        <top style="thin">
          <color theme="7"/>
        </top>
      </border>
    </dxf>
    <dxf>
      <font>
        <b val="1"/>
        <i val="0"/>
        <color theme="7" tint="-0.499984740745262"/>
      </font>
      <border>
        <top style="thick">
          <color theme="4"/>
        </top>
        <bottom style="thin">
          <color theme="7"/>
        </bottom>
      </border>
    </dxf>
    <dxf>
      <font>
        <color rgb="FF684D00"/>
      </font>
      <border>
        <top style="thin">
          <color theme="7"/>
        </top>
        <bottom style="thin">
          <color theme="7"/>
        </bottom>
      </border>
    </dxf>
    <dxf>
      <fill>
        <patternFill patternType="solid">
          <fgColor theme="8" tint="0.799981688894314"/>
          <bgColor theme="8" tint="0.799981688894314"/>
        </patternFill>
      </fill>
    </dxf>
    <dxf>
      <fill>
        <patternFill patternType="solid">
          <fgColor theme="8" tint="0.799981688894314"/>
          <bgColor theme="8" tint="0.799981688894314"/>
        </patternFill>
      </fill>
    </dxf>
    <dxf>
      <font>
        <b val="1"/>
        <i val="0"/>
        <color theme="8" tint="-0.499984740745262"/>
      </font>
    </dxf>
    <dxf>
      <font>
        <b val="1"/>
        <i val="0"/>
        <color theme="8" tint="-0.499984740745262"/>
      </font>
    </dxf>
    <dxf>
      <font>
        <b val="1"/>
        <i val="0"/>
        <color theme="8" tint="-0.499984740745262"/>
      </font>
      <border>
        <top style="thin">
          <color theme="8"/>
        </top>
      </border>
    </dxf>
    <dxf>
      <font>
        <b val="1"/>
        <i val="0"/>
        <color theme="8" tint="-0.499984740745262"/>
      </font>
      <border>
        <top style="thick">
          <color theme="4"/>
        </top>
        <bottom style="thin">
          <color theme="8"/>
        </bottom>
      </border>
    </dxf>
    <dxf>
      <font>
        <color theme="8" tint="-0.499984740745262"/>
      </font>
      <border>
        <top style="thin">
          <color theme="8"/>
        </top>
        <bottom style="thin">
          <color theme="8"/>
        </bottom>
      </border>
    </dxf>
    <dxf>
      <fill>
        <patternFill patternType="solid">
          <fgColor theme="9" tint="0.799981688894314"/>
          <bgColor theme="9" tint="0.799981688894314"/>
        </patternFill>
      </fill>
    </dxf>
    <dxf>
      <fill>
        <patternFill patternType="solid">
          <fgColor theme="9" tint="0.799981688894314"/>
          <bgColor theme="9" tint="0.799981688894314"/>
        </patternFill>
      </fill>
    </dxf>
    <dxf>
      <font>
        <b val="1"/>
        <i val="0"/>
        <color theme="9" tint="-0.499984740745262"/>
      </font>
    </dxf>
    <dxf>
      <font>
        <b val="1"/>
        <i val="0"/>
        <color theme="9" tint="-0.499984740745262"/>
      </font>
    </dxf>
    <dxf>
      <font>
        <b val="1"/>
        <i val="0"/>
        <color theme="9" tint="-0.499984740745262"/>
      </font>
      <border>
        <top style="thin">
          <color theme="9"/>
        </top>
      </border>
    </dxf>
    <dxf>
      <font>
        <b val="1"/>
        <i val="0"/>
        <color theme="9" tint="-0.499984740745262"/>
      </font>
      <border>
        <top style="thick">
          <color theme="4"/>
        </top>
        <bottom style="thin">
          <color theme="9"/>
        </bottom>
      </border>
    </dxf>
    <dxf>
      <font>
        <color theme="9" tint="-0.499984740745262"/>
      </font>
      <border>
        <top style="thin">
          <color theme="9"/>
        </top>
        <bottom style="thin">
          <color theme="9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i val="0"/>
        <color theme="4" tint="-0.499984740745262"/>
      </font>
    </dxf>
    <dxf>
      <font>
        <b val="1"/>
        <i val="0"/>
        <color theme="4" tint="-0.499984740745262"/>
      </font>
    </dxf>
    <dxf>
      <font>
        <b val="1"/>
        <i val="0"/>
        <color theme="4" tint="-0.499984740745262"/>
      </font>
      <border>
        <top style="thin">
          <color theme="4"/>
        </top>
      </border>
    </dxf>
    <dxf>
      <font>
        <b val="1"/>
        <i val="0"/>
        <color theme="4" tint="-0.499984740745262"/>
      </font>
      <border>
        <top style="thick">
          <color theme="4"/>
        </top>
        <bottom style="thin">
          <color theme="4"/>
        </bottom>
      </border>
    </dxf>
    <dxf>
      <font>
        <color theme="4" tint="-0.499984740745262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6" tint="0.799981688894314"/>
          <bgColor theme="6" tint="0.799981688894314"/>
        </patternFill>
      </fill>
    </dxf>
    <dxf>
      <fill>
        <patternFill patternType="solid">
          <fgColor theme="6" tint="0.799981688894314"/>
          <bgColor theme="6" tint="0.799981688894314"/>
        </patternFill>
      </fill>
    </dxf>
    <dxf>
      <font>
        <b val="1"/>
        <i val="0"/>
        <color theme="6" tint="-0.499984740745262"/>
      </font>
    </dxf>
    <dxf>
      <font>
        <b val="1"/>
        <i val="0"/>
        <color theme="6" tint="-0.499984740745262"/>
      </font>
    </dxf>
    <dxf>
      <font>
        <b val="1"/>
        <i val="0"/>
        <color theme="6" tint="-0.499984740745262"/>
      </font>
      <border>
        <top style="thin">
          <color theme="6"/>
        </top>
      </border>
    </dxf>
    <dxf>
      <font>
        <b val="1"/>
        <i val="0"/>
        <color theme="6" tint="-0.499984740745262"/>
      </font>
      <border>
        <top style="thick">
          <color theme="4"/>
        </top>
        <bottom style="thin">
          <color theme="6"/>
        </bottom>
      </border>
    </dxf>
    <dxf>
      <font>
        <color theme="6" tint="-0.499984740745262"/>
      </font>
      <border>
        <top style="thin">
          <color theme="6"/>
        </top>
        <bottom style="thin">
          <color theme="6"/>
        </bottom>
      </border>
    </dxf>
    <dxf>
      <font>
        <color auto="1"/>
      </font>
      <fill>
        <patternFill patternType="solid">
          <fgColor theme="6" tint="0.799981688894314"/>
          <bgColor theme="6" tint="0.799981688894314"/>
        </patternFill>
      </fill>
    </dxf>
    <dxf>
      <font>
        <b val="0"/>
        <i val="0"/>
        <color auto="1"/>
      </font>
      <fill>
        <patternFill patternType="solid">
          <fgColor theme="6" tint="0.799981688894314"/>
          <bgColor theme="6" tint="0.799981688894314"/>
        </patternFill>
      </fill>
    </dxf>
    <dxf>
      <font>
        <b val="1"/>
        <i val="0"/>
        <color theme="6" tint="-0.499984740745262"/>
      </font>
    </dxf>
    <dxf>
      <font>
        <b val="1"/>
        <i val="0"/>
        <color theme="6" tint="-0.499984740745262"/>
      </font>
    </dxf>
    <dxf>
      <font>
        <color theme="6" tint="-0.499984740745262"/>
      </font>
      <border>
        <top style="thin">
          <color theme="6"/>
        </top>
      </border>
    </dxf>
    <dxf>
      <font>
        <b val="1"/>
        <i val="0"/>
        <color theme="6" tint="-0.499984740745262"/>
      </font>
      <border>
        <top style="thick">
          <color theme="4"/>
        </top>
        <bottom style="thin">
          <color theme="6"/>
        </bottom>
      </border>
    </dxf>
    <dxf>
      <font>
        <b val="0"/>
        <i val="0"/>
        <color auto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5" tint="0.799981688894314"/>
          <bgColor theme="5" tint="0.799981688894314"/>
        </patternFill>
      </fill>
    </dxf>
    <dxf>
      <fill>
        <patternFill patternType="solid">
          <fgColor theme="5" tint="0.799981688894314"/>
          <bgColor theme="5" tint="0.799981688894314"/>
        </patternFill>
      </fill>
    </dxf>
    <dxf>
      <font>
        <b val="1"/>
        <i val="0"/>
        <color theme="5" tint="-0.499984740745262"/>
      </font>
    </dxf>
    <dxf>
      <font>
        <b val="1"/>
        <i val="0"/>
        <color theme="5" tint="-0.499984740745262"/>
      </font>
    </dxf>
    <dxf>
      <font>
        <b val="1"/>
        <i val="0"/>
        <color theme="5" tint="-0.499984740745262"/>
      </font>
      <border>
        <top style="thin">
          <color theme="5"/>
        </top>
      </border>
    </dxf>
    <dxf>
      <font>
        <b val="1"/>
        <i val="0"/>
        <color theme="5" tint="-0.499984740745262"/>
      </font>
      <border>
        <top style="thick">
          <color theme="4"/>
        </top>
        <bottom style="thin">
          <color theme="5"/>
        </bottom>
      </border>
    </dxf>
    <dxf>
      <font>
        <color theme="5" tint="-0.499984740745262"/>
      </font>
      <border>
        <top style="thin">
          <color theme="5"/>
        </top>
        <bottom style="thin">
          <color theme="5"/>
        </bottom>
      </border>
    </dxf>
  </dxfs>
  <tableStyles count="7" defaultTableStyle="TableStyleLight6" defaultPivotStyle="PivotStyleLight16">
    <tableStyle name="Friday" pivot="0" count="6">
      <tableStyleElement type="wholeTable" dxfId="89"/>
      <tableStyleElement type="headerRow" dxfId="88"/>
      <tableStyleElement type="totalRow" dxfId="87"/>
      <tableStyleElement type="firstColumn" dxfId="86"/>
      <tableStyleElement type="lastColumn" dxfId="85"/>
      <tableStyleElement type="firstRowStripe" dxfId="84"/>
    </tableStyle>
    <tableStyle name="Monday" pivot="0" count="7">
      <tableStyleElement type="wholeTable" dxfId="96"/>
      <tableStyleElement type="headerRow" dxfId="95"/>
      <tableStyleElement type="totalRow" dxfId="94"/>
      <tableStyleElement type="firstColumn" dxfId="93"/>
      <tableStyleElement type="lastColumn" dxfId="92"/>
      <tableStyleElement type="firstRowStripe" dxfId="91"/>
      <tableStyleElement type="firstColumnStripe" dxfId="90"/>
    </tableStyle>
    <tableStyle name="Saturday" pivot="0" count="7">
      <tableStyleElement type="wholeTable" dxfId="103"/>
      <tableStyleElement type="headerRow" dxfId="102"/>
      <tableStyleElement type="totalRow" dxfId="101"/>
      <tableStyleElement type="firstColumn" dxfId="100"/>
      <tableStyleElement type="lastColumn" dxfId="99"/>
      <tableStyleElement type="firstRowStripe" dxfId="98"/>
      <tableStyleElement type="firstColumnStripe" dxfId="97"/>
    </tableStyle>
    <tableStyle name="Sunday" pivot="0" count="7">
      <tableStyleElement type="wholeTable" dxfId="110"/>
      <tableStyleElement type="headerRow" dxfId="109"/>
      <tableStyleElement type="totalRow" dxfId="108"/>
      <tableStyleElement type="firstColumn" dxfId="107"/>
      <tableStyleElement type="lastColumn" dxfId="106"/>
      <tableStyleElement type="firstRowStripe" dxfId="105"/>
      <tableStyleElement type="firstColumnStripe" dxfId="104"/>
    </tableStyle>
    <tableStyle name="Thursday" pivot="0" count="7">
      <tableStyleElement type="wholeTable" dxfId="117"/>
      <tableStyleElement type="headerRow" dxfId="116"/>
      <tableStyleElement type="totalRow" dxfId="115"/>
      <tableStyleElement type="firstColumn" dxfId="114"/>
      <tableStyleElement type="lastColumn" dxfId="113"/>
      <tableStyleElement type="firstRowStripe" dxfId="112"/>
      <tableStyleElement type="firstColumnStripe" dxfId="111"/>
    </tableStyle>
    <tableStyle name="Tuesday" pivot="0" count="7">
      <tableStyleElement type="wholeTable" dxfId="124"/>
      <tableStyleElement type="headerRow" dxfId="123"/>
      <tableStyleElement type="totalRow" dxfId="122"/>
      <tableStyleElement type="firstColumn" dxfId="121"/>
      <tableStyleElement type="lastColumn" dxfId="120"/>
      <tableStyleElement type="firstRowStripe" dxfId="119"/>
      <tableStyleElement type="firstColumnStripe" dxfId="118"/>
    </tableStyle>
    <tableStyle name="Wednesday" pivot="0" count="7">
      <tableStyleElement type="wholeTable" dxfId="131"/>
      <tableStyleElement type="headerRow" dxfId="130"/>
      <tableStyleElement type="totalRow" dxfId="129"/>
      <tableStyleElement type="firstColumn" dxfId="128"/>
      <tableStyleElement type="lastColumn" dxfId="127"/>
      <tableStyleElement type="firstRowStripe" dxfId="126"/>
      <tableStyleElement type="firstColumnStripe" dxfId="125"/>
    </tableStyle>
  </tableStyles>
  <colors>
    <mruColors>
      <color rgb="00684D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customXml" Target="../customXml/item2.xml"/><Relationship Id="rId8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customXml" Target="../customXml/item3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1" name="Monday" displayName="Monday" ref="B4:M10" totalsRowShown="0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Employee Name" dataDxfId="0"/>
    <tableColumn id="2" name="7:00 AM" dataDxfId="1"/>
    <tableColumn id="3" name="8:00 AM" dataDxfId="2"/>
    <tableColumn id="4" name="9:00 AM" dataDxfId="3"/>
    <tableColumn id="5" name="10:00 AM" dataDxfId="4"/>
    <tableColumn id="6" name="11:00 AM" dataDxfId="5"/>
    <tableColumn id="7" name="12:00 PM" dataDxfId="6"/>
    <tableColumn id="8" name="1:00 PM" dataDxfId="7"/>
    <tableColumn id="9" name="2:00 PM" dataDxfId="8"/>
    <tableColumn id="10" name="3:00 PM" dataDxfId="9"/>
    <tableColumn id="11" name="Sick?" dataDxfId="10"/>
    <tableColumn id="12" name="TOTAL" dataDxfId="11"/>
  </tableColumns>
  <tableStyleInfo name="Monday" showFirstColumn="1" showLastColumn="1" showRowStripes="1" showColumnStripes="0"/>
</table>
</file>

<file path=xl/tables/table2.xml><?xml version="1.0" encoding="utf-8"?>
<table xmlns="http://schemas.openxmlformats.org/spreadsheetml/2006/main" id="13" name="Tuesday" displayName="Tuesday" ref="B4:M10" totalsRowShown="0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Employee Name" dataDxfId="12"/>
    <tableColumn id="2" name="7:00 AM" dataDxfId="13"/>
    <tableColumn id="3" name="8:00 AM" dataDxfId="14"/>
    <tableColumn id="4" name="9:00 AM" dataDxfId="15"/>
    <tableColumn id="5" name="10:00 AM" dataDxfId="16"/>
    <tableColumn id="6" name="11:00 AM" dataDxfId="17"/>
    <tableColumn id="7" name="12:00 PM" dataDxfId="18"/>
    <tableColumn id="8" name="1:00 PM" dataDxfId="19"/>
    <tableColumn id="9" name="2:00 PM" dataDxfId="20"/>
    <tableColumn id="10" name="3:00 PM" dataDxfId="21"/>
    <tableColumn id="11" name="Sick?" dataDxfId="22"/>
    <tableColumn id="12" name="TOTAL" dataDxfId="23"/>
  </tableColumns>
  <tableStyleInfo name="Tuesday" showFirstColumn="1" showLastColumn="1" showRowStripes="1" showColumnStripes="0"/>
</table>
</file>

<file path=xl/tables/table3.xml><?xml version="1.0" encoding="utf-8"?>
<table xmlns="http://schemas.openxmlformats.org/spreadsheetml/2006/main" id="5" name="Wednesday" displayName="Wednesday" ref="B4:M10" totalsRowShown="0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Employee Name" dataDxfId="24"/>
    <tableColumn id="2" name="7:00 AM" dataDxfId="25"/>
    <tableColumn id="3" name="8:00 AM" dataDxfId="26"/>
    <tableColumn id="4" name="9:00 AM" dataDxfId="27"/>
    <tableColumn id="5" name="10:00 AM" dataDxfId="28"/>
    <tableColumn id="6" name="11:00 AM" dataDxfId="29"/>
    <tableColumn id="7" name="12:00 PM" dataDxfId="30"/>
    <tableColumn id="8" name="1:00 PM" dataDxfId="31"/>
    <tableColumn id="9" name="2:00 PM" dataDxfId="32"/>
    <tableColumn id="10" name="3:00 PM" dataDxfId="33"/>
    <tableColumn id="11" name="Sick?" dataDxfId="34"/>
    <tableColumn id="12" name="TOTAL" dataDxfId="35"/>
  </tableColumns>
  <tableStyleInfo name="Wednesday" showFirstColumn="1" showLastColumn="1" showRowStripes="1" showColumnStripes="0"/>
</table>
</file>

<file path=xl/tables/table4.xml><?xml version="1.0" encoding="utf-8"?>
<table xmlns="http://schemas.openxmlformats.org/spreadsheetml/2006/main" id="6" name="Thursday" displayName="Thursday" ref="B4:M10" totalsRowShown="0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Employee Name" dataDxfId="36"/>
    <tableColumn id="2" name="7:00 AM" dataDxfId="37"/>
    <tableColumn id="3" name="8:00 AM" dataDxfId="38"/>
    <tableColumn id="4" name="9:00 AM" dataDxfId="39"/>
    <tableColumn id="5" name="10:00 AM" dataDxfId="40"/>
    <tableColumn id="6" name="11:00 AM" dataDxfId="41"/>
    <tableColumn id="7" name="12:00 PM" dataDxfId="42"/>
    <tableColumn id="8" name="1:00 PM" dataDxfId="43"/>
    <tableColumn id="9" name="2:00 PM" dataDxfId="44"/>
    <tableColumn id="10" name="3:00 PM" dataDxfId="45"/>
    <tableColumn id="11" name="Sick?" dataDxfId="46"/>
    <tableColumn id="12" name="TOTAL" dataDxfId="47"/>
  </tableColumns>
  <tableStyleInfo name="Thursday" showFirstColumn="1" showLastColumn="1" showRowStripes="1" showColumnStripes="0"/>
</table>
</file>

<file path=xl/tables/table5.xml><?xml version="1.0" encoding="utf-8"?>
<table xmlns="http://schemas.openxmlformats.org/spreadsheetml/2006/main" id="7" name="Friday" displayName="Friday" ref="B4:M10" totalsRowShown="0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Employee Name" dataDxfId="48"/>
    <tableColumn id="2" name="7:00 AM" dataDxfId="49"/>
    <tableColumn id="3" name="8:00 AM" dataDxfId="50"/>
    <tableColumn id="4" name="9:00 AM" dataDxfId="51"/>
    <tableColumn id="5" name="10:00 AM" dataDxfId="52"/>
    <tableColumn id="6" name="11:00 AM" dataDxfId="53"/>
    <tableColumn id="7" name="12:00 PM" dataDxfId="54"/>
    <tableColumn id="8" name="1:00 PM" dataDxfId="55"/>
    <tableColumn id="9" name="2:00 PM" dataDxfId="56"/>
    <tableColumn id="10" name="3:00 PM" dataDxfId="57"/>
    <tableColumn id="11" name="Sick?" dataDxfId="58"/>
    <tableColumn id="12" name="TOTAL" dataDxfId="59"/>
  </tableColumns>
  <tableStyleInfo name="Friday" showFirstColumn="1" showLastColumn="1" showRowStripes="1" showColumnStripes="0"/>
</table>
</file>

<file path=xl/tables/table6.xml><?xml version="1.0" encoding="utf-8"?>
<table xmlns="http://schemas.openxmlformats.org/spreadsheetml/2006/main" id="8" name="Saturday" displayName="Saturday" ref="B4:M10" totalsRowShown="0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Employee Name" dataDxfId="60"/>
    <tableColumn id="2" name="7:00 AM" dataDxfId="61"/>
    <tableColumn id="3" name="8:00 AM" dataDxfId="62"/>
    <tableColumn id="4" name="9:00 AM" dataDxfId="63"/>
    <tableColumn id="5" name="10:00 AM" dataDxfId="64"/>
    <tableColumn id="6" name="11:00 AM" dataDxfId="65"/>
    <tableColumn id="7" name="12:00 PM" dataDxfId="66"/>
    <tableColumn id="8" name="1:00 PM" dataDxfId="67"/>
    <tableColumn id="9" name="2:00 PM" dataDxfId="68"/>
    <tableColumn id="10" name="3:00 PM" dataDxfId="69"/>
    <tableColumn id="11" name="Sick?" dataDxfId="70"/>
    <tableColumn id="12" name="TOTAL" dataDxfId="71"/>
  </tableColumns>
  <tableStyleInfo name="Saturday" showFirstColumn="1" showLastColumn="1" showRowStripes="1" showColumnStripes="0"/>
</table>
</file>

<file path=xl/tables/table7.xml><?xml version="1.0" encoding="utf-8"?>
<table xmlns="http://schemas.openxmlformats.org/spreadsheetml/2006/main" id="9" name="Sunday" displayName="Sunday" ref="B4:M10" totalsRowShown="0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Employee Name" dataDxfId="72"/>
    <tableColumn id="2" name="7:00 AM" dataDxfId="73"/>
    <tableColumn id="3" name="8:00 AM" dataDxfId="74"/>
    <tableColumn id="4" name="9:00 AM" dataDxfId="75"/>
    <tableColumn id="5" name="10:00 AM" dataDxfId="76"/>
    <tableColumn id="6" name="11:00 AM" dataDxfId="77"/>
    <tableColumn id="7" name="12:00 PM" dataDxfId="78"/>
    <tableColumn id="8" name="1:00 PM" dataDxfId="79"/>
    <tableColumn id="9" name="2:00 PM" dataDxfId="80"/>
    <tableColumn id="10" name="3:00 PM" dataDxfId="81"/>
    <tableColumn id="11" name="Sick?" dataDxfId="82"/>
    <tableColumn id="12" name="TOTAL" dataDxfId="83"/>
  </tableColumns>
  <tableStyleInfo name="Sunday" showFirstColumn="1" showLastColumn="1" showRowStripes="1" showColumnStripes="0"/>
</table>
</file>

<file path=xl/theme/theme1.xml><?xml version="1.0" encoding="utf-8"?>
<a:theme xmlns:a="http://schemas.openxmlformats.org/drawingml/2006/main" name="Office Theme Dark">
  <a:themeElements>
    <a:clrScheme name="Shift Schedul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0A8DA"/>
      </a:accent1>
      <a:accent2>
        <a:srgbClr val="EF8D4B"/>
      </a:accent2>
      <a:accent3>
        <a:srgbClr val="B4B4B4"/>
      </a:accent3>
      <a:accent4>
        <a:srgbClr val="FFCB25"/>
      </a:accent4>
      <a:accent5>
        <a:srgbClr val="7395D3"/>
      </a:accent5>
      <a:accent6>
        <a:srgbClr val="89C064"/>
      </a:accent6>
      <a:hlink>
        <a:srgbClr val="7395D3"/>
      </a:hlink>
      <a:folHlink>
        <a:srgbClr val="AE668A"/>
      </a:folHlink>
    </a:clrScheme>
    <a:fontScheme name="Shift Schedul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  <pageSetUpPr fitToPage="1"/>
  </sheetPr>
  <dimension ref="B1:M10"/>
  <sheetViews>
    <sheetView showGridLines="0" tabSelected="1" workbookViewId="0">
      <selection activeCell="B1" sqref="B1"/>
    </sheetView>
  </sheetViews>
  <sheetFormatPr defaultColWidth="9" defaultRowHeight="30" customHeight="1"/>
  <cols>
    <col min="1" max="1" width="2.66666666666667" customWidth="1"/>
    <col min="2" max="2" width="20.6666666666667" customWidth="1"/>
    <col min="3" max="5" width="12.8857142857143" customWidth="1"/>
    <col min="6" max="7" width="13.8857142857143" customWidth="1"/>
    <col min="8" max="8" width="13.6666666666667" customWidth="1"/>
    <col min="9" max="11" width="12.6666666666667" customWidth="1"/>
    <col min="12" max="12" width="7.55238095238095" customWidth="1"/>
    <col min="13" max="13" width="6.55238095238095" customWidth="1"/>
    <col min="14" max="14" width="2.66666666666667" customWidth="1"/>
  </cols>
  <sheetData>
    <row r="1" ht="47.4" customHeight="1" spans="2:2">
      <c r="B1" s="1" t="s">
        <v>0</v>
      </c>
    </row>
    <row r="2" ht="15.6" customHeight="1" spans="2:13">
      <c r="B2" s="2" t="s">
        <v>1</v>
      </c>
      <c r="C2" s="3" t="s">
        <v>2</v>
      </c>
      <c r="D2" s="3"/>
      <c r="E2" s="3"/>
      <c r="F2" s="3"/>
      <c r="G2" s="3"/>
      <c r="H2" s="3"/>
      <c r="I2" s="3"/>
      <c r="J2" s="3"/>
      <c r="K2" s="3"/>
      <c r="L2" s="7" t="s">
        <v>3</v>
      </c>
      <c r="M2" s="7"/>
    </row>
    <row r="3" customHeight="1" spans="2:13">
      <c r="B3" s="2"/>
      <c r="C3" s="4" t="s">
        <v>4</v>
      </c>
      <c r="D3" s="4"/>
      <c r="E3" s="4"/>
      <c r="F3" s="4"/>
      <c r="G3" s="4"/>
      <c r="H3" s="4"/>
      <c r="I3" s="4"/>
      <c r="J3" s="4"/>
      <c r="K3" s="4"/>
      <c r="L3" s="8" t="s">
        <v>5</v>
      </c>
      <c r="M3" s="8"/>
    </row>
    <row r="4" customHeight="1" spans="2:13">
      <c r="B4" s="5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6" t="s">
        <v>14</v>
      </c>
      <c r="K4" s="6" t="s">
        <v>15</v>
      </c>
      <c r="L4" s="5" t="s">
        <v>16</v>
      </c>
      <c r="M4" s="5" t="s">
        <v>17</v>
      </c>
    </row>
    <row r="5" customHeight="1" spans="2:13">
      <c r="B5" s="5" t="s">
        <v>18</v>
      </c>
      <c r="C5" s="5" t="s">
        <v>19</v>
      </c>
      <c r="D5" s="5" t="s">
        <v>19</v>
      </c>
      <c r="E5" s="5" t="s">
        <v>19</v>
      </c>
      <c r="F5" s="5" t="s">
        <v>19</v>
      </c>
      <c r="G5" s="5" t="s">
        <v>19</v>
      </c>
      <c r="H5" s="5" t="s">
        <v>19</v>
      </c>
      <c r="I5" s="5" t="s">
        <v>19</v>
      </c>
      <c r="J5" s="5" t="s">
        <v>19</v>
      </c>
      <c r="K5" s="5" t="s">
        <v>19</v>
      </c>
      <c r="M5" s="10">
        <f>IFERROR(COUNTIF(Monday[[#This Row],[7:00 AM]:[3:00 PM]],"*"),"")</f>
        <v>9</v>
      </c>
    </row>
    <row r="6" customHeight="1" spans="2:13">
      <c r="B6" s="5" t="s">
        <v>20</v>
      </c>
      <c r="C6" s="5"/>
      <c r="D6" s="5" t="s">
        <v>21</v>
      </c>
      <c r="E6" s="5" t="s">
        <v>21</v>
      </c>
      <c r="F6" s="5" t="s">
        <v>21</v>
      </c>
      <c r="G6" s="5" t="s">
        <v>21</v>
      </c>
      <c r="H6" s="5"/>
      <c r="I6" s="5"/>
      <c r="J6" s="5"/>
      <c r="K6" s="5"/>
      <c r="M6" s="10">
        <f>IFERROR(COUNTIF(Monday[[#This Row],[7:00 AM]:[3:00 PM]],"*"),"")</f>
        <v>4</v>
      </c>
    </row>
    <row r="7" customHeight="1" spans="2:13">
      <c r="B7" s="5" t="s">
        <v>22</v>
      </c>
      <c r="C7" s="5"/>
      <c r="D7" s="5" t="s">
        <v>23</v>
      </c>
      <c r="E7" s="5" t="s">
        <v>23</v>
      </c>
      <c r="F7" s="5" t="s">
        <v>23</v>
      </c>
      <c r="G7" s="5" t="s">
        <v>24</v>
      </c>
      <c r="H7" s="5" t="s">
        <v>23</v>
      </c>
      <c r="I7" s="5" t="s">
        <v>23</v>
      </c>
      <c r="J7" s="5" t="s">
        <v>23</v>
      </c>
      <c r="K7" s="5"/>
      <c r="M7" s="10">
        <f>IFERROR(COUNTIF(Monday[[#This Row],[7:00 AM]:[3:00 PM]],"*"),"")</f>
        <v>7</v>
      </c>
    </row>
    <row r="8" customHeight="1" spans="2:13">
      <c r="B8" s="5" t="s">
        <v>25</v>
      </c>
      <c r="C8" s="5"/>
      <c r="D8" s="5" t="s">
        <v>23</v>
      </c>
      <c r="E8" s="5" t="s">
        <v>23</v>
      </c>
      <c r="F8" s="5" t="s">
        <v>23</v>
      </c>
      <c r="G8" s="5" t="s">
        <v>24</v>
      </c>
      <c r="H8" s="5" t="s">
        <v>23</v>
      </c>
      <c r="I8" s="5" t="s">
        <v>23</v>
      </c>
      <c r="J8" s="5" t="s">
        <v>23</v>
      </c>
      <c r="K8" s="5"/>
      <c r="M8" s="10">
        <f>IFERROR(COUNTIF(Monday[[#This Row],[7:00 AM]:[3:00 PM]],"*"),"")</f>
        <v>7</v>
      </c>
    </row>
    <row r="9" customHeight="1" spans="2:13">
      <c r="B9" s="5" t="s">
        <v>26</v>
      </c>
      <c r="C9" s="5"/>
      <c r="D9" s="5"/>
      <c r="E9" s="5"/>
      <c r="F9" s="5"/>
      <c r="G9" s="5"/>
      <c r="H9" s="5"/>
      <c r="I9" s="5"/>
      <c r="J9" s="5"/>
      <c r="K9" s="5"/>
      <c r="M9" s="10">
        <f>IFERROR(COUNTIF(Monday[[#This Row],[7:00 AM]:[3:00 PM]],"*"),"")</f>
        <v>0</v>
      </c>
    </row>
    <row r="10" customHeight="1" spans="2:13">
      <c r="B10" s="5" t="s">
        <v>27</v>
      </c>
      <c r="C10" s="5"/>
      <c r="D10" s="5"/>
      <c r="E10" s="5"/>
      <c r="F10" s="5"/>
      <c r="G10" s="5"/>
      <c r="H10" s="5" t="s">
        <v>21</v>
      </c>
      <c r="I10" s="5" t="s">
        <v>21</v>
      </c>
      <c r="J10" s="5" t="s">
        <v>21</v>
      </c>
      <c r="K10" s="5" t="s">
        <v>21</v>
      </c>
      <c r="M10" s="10">
        <f>IFERROR(COUNTIF(Monday[[#This Row],[7:00 AM]:[3:00 PM]],"*"),"")</f>
        <v>4</v>
      </c>
    </row>
  </sheetData>
  <mergeCells count="5">
    <mergeCell ref="C2:K2"/>
    <mergeCell ref="L2:M2"/>
    <mergeCell ref="C3:K3"/>
    <mergeCell ref="L3:M3"/>
    <mergeCell ref="B2:B3"/>
  </mergeCells>
  <dataValidations count="12">
    <dataValidation allowBlank="1" showInputMessage="1" showErrorMessage="1" prompt="Create Shift Schedule for any given week in this workbook. Each day of the week is in a separate worksheet. Enter shift schedule for Monday in this worksheet" sqref="A1"/>
    <dataValidation allowBlank="1" showInputMessage="1" showErrorMessage="1" prompt="Title of this worksheet is in this cell. This title will automatically update titles on each worksheet in this workbook" sqref="B1"/>
    <dataValidation allowBlank="1" showInputMessage="1" showErrorMessage="1" prompt="Weekday is in this cell. Enter the date For the Week of in cell L2. Enter the Department Name in cell L3" sqref="B2:B3"/>
    <dataValidation allowBlank="1" showInputMessage="1" showErrorMessage="1" prompt="Enter employee station or role for this timeslot in this column under this heading. To change the time, select the cell, press delete, then enter a new time" sqref="C4:K4"/>
    <dataValidation allowBlank="1" showInputMessage="1" showErrorMessage="1" prompt="Enter Date for the week in the cell at right" sqref="C2"/>
    <dataValidation allowBlank="1" showInputMessage="1" showErrorMessage="1" prompt="Enter Date in this cell" sqref="L2:M2"/>
    <dataValidation allowBlank="1" showInputMessage="1" showErrorMessage="1" prompt="Enter name of department in the cell at right" sqref="C3"/>
    <dataValidation allowBlank="1" showInputMessage="1" showErrorMessage="1" prompt="Enter Department Name in this cell" sqref="L3:M3"/>
    <dataValidation allowBlank="1" showInputMessage="1" showErrorMessage="1" prompt="Enter Employee Name in this column under this heading" sqref="B4"/>
    <dataValidation allowBlank="1" showInputMessage="1" showErrorMessage="1" prompt="The option to track sick time is in this column under this heading. Press ALT+DOWN ARROW to open the drop down list, then ENTER to select entry" sqref="L4"/>
    <dataValidation allowBlank="1" showInputMessage="1" showErrorMessage="1" prompt="Total hours scheduled to work are automatically calculated in this column under this heading" sqref="M4"/>
    <dataValidation type="list" allowBlank="1" showInputMessage="1" showErrorMessage="1" error="Select  value from the drop down list or leave blank. Select CANCEL to try again" sqref="L5:L10" errorStyle="warning">
      <formula1>"Sick"</formula1>
    </dataValidation>
  </dataValidations>
  <printOptions horizontalCentered="1"/>
  <pageMargins left="0.25" right="0.25" top="0.75" bottom="0.75" header="0.3" footer="0.3"/>
  <pageSetup paperSize="1" scale="65" fitToHeight="0" orientation="portrait"/>
  <headerFooter differentFirst="1">
    <oddFooter>&amp;CPage &amp;P of &amp;N</oddFooter>
  </headerFooter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/>
    <pageSetUpPr fitToPage="1"/>
  </sheetPr>
  <dimension ref="B1:M10"/>
  <sheetViews>
    <sheetView showGridLines="0" workbookViewId="0">
      <selection activeCell="A1" sqref="A1"/>
    </sheetView>
  </sheetViews>
  <sheetFormatPr defaultColWidth="9" defaultRowHeight="30" customHeight="1"/>
  <cols>
    <col min="1" max="1" width="2.66666666666667" customWidth="1"/>
    <col min="2" max="2" width="20.6666666666667" customWidth="1"/>
    <col min="3" max="5" width="12.8857142857143" customWidth="1"/>
    <col min="6" max="7" width="13.8857142857143" customWidth="1"/>
    <col min="8" max="8" width="13.6666666666667" customWidth="1"/>
    <col min="9" max="11" width="12.6666666666667" customWidth="1"/>
    <col min="12" max="12" width="7.55238095238095" customWidth="1"/>
    <col min="13" max="13" width="6.55238095238095" customWidth="1"/>
    <col min="14" max="14" width="2.66666666666667" customWidth="1"/>
  </cols>
  <sheetData>
    <row r="1" ht="47.4" customHeight="1" spans="2:2">
      <c r="B1" s="1" t="str">
        <f>SHIFT_SCHEDULE_Title</f>
        <v>Employee Work Schedule</v>
      </c>
    </row>
    <row r="2" ht="15.6" customHeight="1" spans="2:13">
      <c r="B2" s="2" t="s">
        <v>28</v>
      </c>
      <c r="C2" s="3" t="s">
        <v>2</v>
      </c>
      <c r="D2" s="3"/>
      <c r="E2" s="3"/>
      <c r="F2" s="3"/>
      <c r="G2" s="3"/>
      <c r="H2" s="3"/>
      <c r="I2" s="3"/>
      <c r="J2" s="3"/>
      <c r="K2" s="3"/>
      <c r="L2" s="7" t="str">
        <f>DATE</f>
        <v>DATE</v>
      </c>
      <c r="M2" s="7"/>
    </row>
    <row r="3" customHeight="1" spans="2:13">
      <c r="B3" s="2"/>
      <c r="C3" s="4" t="s">
        <v>4</v>
      </c>
      <c r="D3" s="4"/>
      <c r="E3" s="4"/>
      <c r="F3" s="4"/>
      <c r="G3" s="4"/>
      <c r="H3" s="4"/>
      <c r="I3" s="4"/>
      <c r="J3" s="4"/>
      <c r="K3" s="4"/>
      <c r="L3" s="8" t="str">
        <f>DEPARTMENT</f>
        <v>DEPARTMENT</v>
      </c>
      <c r="M3" s="8"/>
    </row>
    <row r="4" customHeight="1" spans="2:13">
      <c r="B4" s="5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6" t="s">
        <v>14</v>
      </c>
      <c r="K4" s="6" t="s">
        <v>15</v>
      </c>
      <c r="L4" s="5" t="s">
        <v>16</v>
      </c>
      <c r="M4" s="5" t="s">
        <v>17</v>
      </c>
    </row>
    <row r="5" customHeight="1" spans="2:13">
      <c r="B5" s="5" t="s">
        <v>18</v>
      </c>
      <c r="C5" s="5" t="s">
        <v>19</v>
      </c>
      <c r="D5" s="5" t="s">
        <v>19</v>
      </c>
      <c r="E5" s="5" t="s">
        <v>19</v>
      </c>
      <c r="F5" s="5" t="s">
        <v>19</v>
      </c>
      <c r="G5" s="5" t="s">
        <v>19</v>
      </c>
      <c r="H5" s="5" t="s">
        <v>19</v>
      </c>
      <c r="I5" s="5" t="s">
        <v>19</v>
      </c>
      <c r="J5" s="5" t="s">
        <v>19</v>
      </c>
      <c r="K5" s="5" t="s">
        <v>19</v>
      </c>
      <c r="L5" s="5"/>
      <c r="M5" s="9">
        <f>IFERROR(COUNTIF(Tuesday[[#This Row],[7:00 AM]:[3:00 PM]],"*"),"")</f>
        <v>9</v>
      </c>
    </row>
    <row r="6" customHeight="1" spans="2:13">
      <c r="B6" s="5" t="s">
        <v>20</v>
      </c>
      <c r="C6" s="5"/>
      <c r="D6" s="5" t="s">
        <v>21</v>
      </c>
      <c r="E6" s="5" t="s">
        <v>21</v>
      </c>
      <c r="F6" s="5" t="s">
        <v>21</v>
      </c>
      <c r="G6" s="5" t="s">
        <v>21</v>
      </c>
      <c r="H6" s="5"/>
      <c r="I6" s="5"/>
      <c r="J6" s="5"/>
      <c r="K6" s="5"/>
      <c r="L6" s="5"/>
      <c r="M6" s="9">
        <f>IFERROR(COUNTIF(Tuesday[[#This Row],[7:00 AM]:[3:00 PM]],"*"),"")</f>
        <v>4</v>
      </c>
    </row>
    <row r="7" customHeight="1" spans="2:13">
      <c r="B7" s="5" t="s">
        <v>22</v>
      </c>
      <c r="C7" s="5"/>
      <c r="D7" s="5" t="s">
        <v>23</v>
      </c>
      <c r="E7" s="5" t="s">
        <v>23</v>
      </c>
      <c r="F7" s="5" t="s">
        <v>23</v>
      </c>
      <c r="G7" s="5" t="s">
        <v>24</v>
      </c>
      <c r="H7" s="5" t="s">
        <v>23</v>
      </c>
      <c r="I7" s="5" t="s">
        <v>23</v>
      </c>
      <c r="J7" s="5" t="s">
        <v>23</v>
      </c>
      <c r="K7" s="5"/>
      <c r="L7" s="5"/>
      <c r="M7" s="9">
        <f>IFERROR(COUNTIF(Tuesday[[#This Row],[7:00 AM]:[3:00 PM]],"*"),"")</f>
        <v>7</v>
      </c>
    </row>
    <row r="8" customHeight="1" spans="2:13">
      <c r="B8" s="5" t="s">
        <v>25</v>
      </c>
      <c r="C8" s="5"/>
      <c r="D8" s="5" t="s">
        <v>23</v>
      </c>
      <c r="E8" s="5" t="s">
        <v>23</v>
      </c>
      <c r="F8" s="5" t="s">
        <v>23</v>
      </c>
      <c r="G8" s="5" t="s">
        <v>24</v>
      </c>
      <c r="H8" s="5" t="s">
        <v>23</v>
      </c>
      <c r="I8" s="5" t="s">
        <v>23</v>
      </c>
      <c r="J8" s="5" t="s">
        <v>23</v>
      </c>
      <c r="K8" s="5"/>
      <c r="L8" s="5"/>
      <c r="M8" s="9">
        <f>IFERROR(COUNTIF(Tuesday[[#This Row],[7:00 AM]:[3:00 PM]],"*"),"")</f>
        <v>7</v>
      </c>
    </row>
    <row r="9" customHeight="1" spans="2:13">
      <c r="B9" s="5" t="s">
        <v>26</v>
      </c>
      <c r="C9" s="5"/>
      <c r="D9" s="5"/>
      <c r="E9" s="5"/>
      <c r="F9" s="5"/>
      <c r="G9" s="5"/>
      <c r="H9" s="5"/>
      <c r="I9" s="5"/>
      <c r="J9" s="5"/>
      <c r="K9" s="5"/>
      <c r="L9" s="5" t="s">
        <v>29</v>
      </c>
      <c r="M9" s="9">
        <f>IFERROR(COUNTIF(Tuesday[[#This Row],[7:00 AM]:[3:00 PM]],"*"),"")</f>
        <v>0</v>
      </c>
    </row>
    <row r="10" customHeight="1" spans="2:13">
      <c r="B10" s="5" t="s">
        <v>27</v>
      </c>
      <c r="C10" s="5"/>
      <c r="D10" s="5"/>
      <c r="E10" s="5"/>
      <c r="F10" s="5"/>
      <c r="G10" s="5"/>
      <c r="H10" s="5" t="s">
        <v>21</v>
      </c>
      <c r="I10" s="5" t="s">
        <v>21</v>
      </c>
      <c r="J10" s="5" t="s">
        <v>21</v>
      </c>
      <c r="K10" s="5" t="s">
        <v>21</v>
      </c>
      <c r="L10" s="5"/>
      <c r="M10" s="9">
        <f>IFERROR(COUNTIF(Tuesday[[#This Row],[7:00 AM]:[3:00 PM]],"*"),"")</f>
        <v>4</v>
      </c>
    </row>
  </sheetData>
  <mergeCells count="5">
    <mergeCell ref="C2:K2"/>
    <mergeCell ref="L2:M2"/>
    <mergeCell ref="C3:K3"/>
    <mergeCell ref="L3:M3"/>
    <mergeCell ref="B2:B3"/>
  </mergeCells>
  <dataValidations count="12">
    <dataValidation allowBlank="1" showInputMessage="1" showErrorMessage="1" prompt="Automatically updated Department Name. To change, modify cell L3 in Monday worksheet" sqref="L3:M3"/>
    <dataValidation allowBlank="1" showInputMessage="1" showErrorMessage="1" prompt="Title is automatically updated based on title entered in B1 of Monday worksheet. To change this worksheet title, type a new entry in this cell. Only this worksheet will be updated" sqref="B1"/>
    <dataValidation allowBlank="1" showInputMessage="1" showErrorMessage="1" prompt="Enter Shift Schedule for Tuesday in this worksheet" sqref="A1"/>
    <dataValidation allowBlank="1" showInputMessage="1" showErrorMessage="1" prompt="For the Week of Date is automatically updated in cell at right. To change date, modify cell L2 in Monday worksheet" sqref="C2:K2"/>
    <dataValidation allowBlank="1" showInputMessage="1" showErrorMessage="1" prompt="Automatically updated Date. To change, modify cell L2 in Monday worksheet" sqref="L2:M2"/>
    <dataValidation allowBlank="1" showInputMessage="1" showErrorMessage="1" prompt="Enter Employee Name in this column under this heading" sqref="B4"/>
    <dataValidation allowBlank="1" showInputMessage="1" showErrorMessage="1" prompt="Department Name is automatically updated in cell at right. To change Department Name, modify cell L3 in Monday worksheet" sqref="C3:K3"/>
    <dataValidation allowBlank="1" showInputMessage="1" showErrorMessage="1" prompt="Weekday is in this cell. Enter the date For the Week of in cell L2. Enter the Department Name in cell L3" sqref="B2:B3"/>
    <dataValidation allowBlank="1" showInputMessage="1" showErrorMessage="1" prompt="Enter employee station or role for this timeslot in this column under this heading. To change the time, select the cell, press delete, then enter a new time" sqref="C4:K4"/>
    <dataValidation allowBlank="1" showInputMessage="1" showErrorMessage="1" prompt="The option to track sick time is in this column under this heading. Press ALT+DOWN ARROW to open the drop down list, then ENTER to select entry" sqref="L4"/>
    <dataValidation allowBlank="1" showInputMessage="1" showErrorMessage="1" prompt="Total hours scheduled to work are automatically calculated in this column under this heading" sqref="M4"/>
    <dataValidation type="list" allowBlank="1" showInputMessage="1" showErrorMessage="1" sqref="L5:L10">
      <formula1>"Sick"</formula1>
    </dataValidation>
  </dataValidations>
  <printOptions horizontalCentered="1"/>
  <pageMargins left="0.25" right="0.25" top="0.75" bottom="0.75" header="0.3" footer="0.3"/>
  <pageSetup paperSize="1" scale="65" fitToHeight="0" orientation="portrait"/>
  <headerFooter differentFirst="1">
    <oddFooter>&amp;CPage &amp;P of &amp;N</oddFooter>
  </headerFooter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  <pageSetUpPr fitToPage="1"/>
  </sheetPr>
  <dimension ref="B1:M10"/>
  <sheetViews>
    <sheetView showGridLines="0" workbookViewId="0">
      <selection activeCell="A1" sqref="A1"/>
    </sheetView>
  </sheetViews>
  <sheetFormatPr defaultColWidth="9" defaultRowHeight="30" customHeight="1"/>
  <cols>
    <col min="1" max="1" width="2.66666666666667" customWidth="1"/>
    <col min="2" max="2" width="20.6666666666667" customWidth="1"/>
    <col min="3" max="5" width="12.8857142857143" customWidth="1"/>
    <col min="6" max="7" width="13.8857142857143" customWidth="1"/>
    <col min="8" max="8" width="13.6666666666667" customWidth="1"/>
    <col min="9" max="11" width="12.6666666666667" customWidth="1"/>
    <col min="12" max="12" width="7.55238095238095" customWidth="1"/>
    <col min="13" max="13" width="6.55238095238095" customWidth="1"/>
    <col min="14" max="14" width="2.66666666666667" customWidth="1"/>
  </cols>
  <sheetData>
    <row r="1" ht="47.4" customHeight="1" spans="2:2">
      <c r="B1" s="1" t="str">
        <f>SHIFT_SCHEDULE_Title</f>
        <v>Employee Work Schedule</v>
      </c>
    </row>
    <row r="2" ht="15.6" customHeight="1" spans="2:13">
      <c r="B2" s="2" t="s">
        <v>30</v>
      </c>
      <c r="C2" s="3" t="s">
        <v>2</v>
      </c>
      <c r="D2" s="3"/>
      <c r="E2" s="3"/>
      <c r="F2" s="3"/>
      <c r="G2" s="3"/>
      <c r="H2" s="3"/>
      <c r="I2" s="3"/>
      <c r="J2" s="3"/>
      <c r="K2" s="3"/>
      <c r="L2" s="7" t="str">
        <f>DATE</f>
        <v>DATE</v>
      </c>
      <c r="M2" s="7"/>
    </row>
    <row r="3" customHeight="1" spans="2:13">
      <c r="B3" s="2"/>
      <c r="C3" s="4" t="s">
        <v>4</v>
      </c>
      <c r="D3" s="4"/>
      <c r="E3" s="4"/>
      <c r="F3" s="4"/>
      <c r="G3" s="4"/>
      <c r="H3" s="4"/>
      <c r="I3" s="4"/>
      <c r="J3" s="4"/>
      <c r="K3" s="4"/>
      <c r="L3" s="8" t="str">
        <f>DEPARTMENT</f>
        <v>DEPARTMENT</v>
      </c>
      <c r="M3" s="8"/>
    </row>
    <row r="4" customHeight="1" spans="2:13">
      <c r="B4" s="5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6" t="s">
        <v>14</v>
      </c>
      <c r="K4" s="6" t="s">
        <v>15</v>
      </c>
      <c r="L4" s="5" t="s">
        <v>16</v>
      </c>
      <c r="M4" s="5" t="s">
        <v>17</v>
      </c>
    </row>
    <row r="5" customHeight="1" spans="2:13">
      <c r="B5" s="5" t="s">
        <v>18</v>
      </c>
      <c r="C5" s="5" t="s">
        <v>19</v>
      </c>
      <c r="D5" s="5" t="s">
        <v>19</v>
      </c>
      <c r="E5" s="5" t="s">
        <v>19</v>
      </c>
      <c r="F5" s="5" t="s">
        <v>19</v>
      </c>
      <c r="G5" s="5" t="s">
        <v>19</v>
      </c>
      <c r="H5" s="5" t="s">
        <v>19</v>
      </c>
      <c r="I5" s="5" t="s">
        <v>19</v>
      </c>
      <c r="J5" s="5" t="s">
        <v>19</v>
      </c>
      <c r="K5" s="5" t="s">
        <v>19</v>
      </c>
      <c r="L5" s="5"/>
      <c r="M5" s="9">
        <f>IFERROR(COUNTIF(Wednesday[[#This Row],[7:00 AM]:[3:00 PM]],"*"),"")</f>
        <v>9</v>
      </c>
    </row>
    <row r="6" customHeight="1" spans="2:13">
      <c r="B6" s="5" t="s">
        <v>20</v>
      </c>
      <c r="C6" s="5"/>
      <c r="D6" s="5" t="s">
        <v>21</v>
      </c>
      <c r="E6" s="5" t="s">
        <v>21</v>
      </c>
      <c r="F6" s="5" t="s">
        <v>21</v>
      </c>
      <c r="G6" s="5" t="s">
        <v>21</v>
      </c>
      <c r="H6" s="5"/>
      <c r="I6" s="5"/>
      <c r="J6" s="5"/>
      <c r="K6" s="5"/>
      <c r="L6" s="5"/>
      <c r="M6" s="9">
        <f>IFERROR(COUNTIF(Wednesday[[#This Row],[7:00 AM]:[3:00 PM]],"*"),"")</f>
        <v>4</v>
      </c>
    </row>
    <row r="7" customHeight="1" spans="2:13">
      <c r="B7" s="5" t="s">
        <v>22</v>
      </c>
      <c r="C7" s="5"/>
      <c r="D7" s="5" t="s">
        <v>23</v>
      </c>
      <c r="E7" s="5" t="s">
        <v>23</v>
      </c>
      <c r="F7" s="5" t="s">
        <v>23</v>
      </c>
      <c r="G7" s="5" t="s">
        <v>24</v>
      </c>
      <c r="H7" s="5" t="s">
        <v>23</v>
      </c>
      <c r="I7" s="5" t="s">
        <v>23</v>
      </c>
      <c r="J7" s="5" t="s">
        <v>23</v>
      </c>
      <c r="K7" s="5"/>
      <c r="L7" s="5"/>
      <c r="M7" s="9">
        <f>IFERROR(COUNTIF(Wednesday[[#This Row],[7:00 AM]:[3:00 PM]],"*"),"")</f>
        <v>7</v>
      </c>
    </row>
    <row r="8" customHeight="1" spans="2:13">
      <c r="B8" s="5" t="s">
        <v>25</v>
      </c>
      <c r="C8" s="5"/>
      <c r="D8" s="5" t="s">
        <v>23</v>
      </c>
      <c r="E8" s="5" t="s">
        <v>23</v>
      </c>
      <c r="F8" s="5" t="s">
        <v>23</v>
      </c>
      <c r="G8" s="5" t="s">
        <v>24</v>
      </c>
      <c r="H8" s="5" t="s">
        <v>23</v>
      </c>
      <c r="I8" s="5" t="s">
        <v>23</v>
      </c>
      <c r="J8" s="5" t="s">
        <v>23</v>
      </c>
      <c r="K8" s="5"/>
      <c r="L8" s="5"/>
      <c r="M8" s="9">
        <f>IFERROR(COUNTIF(Wednesday[[#This Row],[7:00 AM]:[3:00 PM]],"*"),"")</f>
        <v>7</v>
      </c>
    </row>
    <row r="9" customHeight="1" spans="2:13">
      <c r="B9" s="5" t="s">
        <v>26</v>
      </c>
      <c r="C9" s="5"/>
      <c r="D9" s="5"/>
      <c r="E9" s="5"/>
      <c r="F9" s="5"/>
      <c r="G9" s="5"/>
      <c r="H9" s="5"/>
      <c r="I9" s="5"/>
      <c r="J9" s="5"/>
      <c r="K9" s="5"/>
      <c r="L9" s="5" t="s">
        <v>29</v>
      </c>
      <c r="M9" s="9">
        <f>IFERROR(COUNTIF(Wednesday[[#This Row],[7:00 AM]:[3:00 PM]],"*"),"")</f>
        <v>0</v>
      </c>
    </row>
    <row r="10" customHeight="1" spans="2:13">
      <c r="B10" s="5" t="s">
        <v>27</v>
      </c>
      <c r="C10" s="5"/>
      <c r="D10" s="5"/>
      <c r="E10" s="5"/>
      <c r="F10" s="5"/>
      <c r="G10" s="5"/>
      <c r="H10" s="5" t="s">
        <v>21</v>
      </c>
      <c r="I10" s="5" t="s">
        <v>21</v>
      </c>
      <c r="J10" s="5" t="s">
        <v>21</v>
      </c>
      <c r="K10" s="5" t="s">
        <v>21</v>
      </c>
      <c r="L10" s="5"/>
      <c r="M10" s="9">
        <f>IFERROR(COUNTIF(Wednesday[[#This Row],[7:00 AM]:[3:00 PM]],"*"),"")</f>
        <v>4</v>
      </c>
    </row>
  </sheetData>
  <mergeCells count="5">
    <mergeCell ref="C2:K2"/>
    <mergeCell ref="L2:M2"/>
    <mergeCell ref="C3:K3"/>
    <mergeCell ref="L3:M3"/>
    <mergeCell ref="B2:B3"/>
  </mergeCells>
  <dataValidations count="12">
    <dataValidation allowBlank="1" showInputMessage="1" showErrorMessage="1" prompt="Enter Shift Schedule for Wednesday in this worksheet" sqref="A1"/>
    <dataValidation allowBlank="1" showInputMessage="1" showErrorMessage="1" prompt="Automatically updated Department Name. To change, modify cell L3 in Monday worksheet" sqref="L3:M3"/>
    <dataValidation allowBlank="1" showInputMessage="1" showErrorMessage="1" prompt="Title is automatically updated based on title entered in B1 of Monday worksheet. To change this worksheet title, type a new entry in this cell. Only this worksheet will be updated" sqref="B1"/>
    <dataValidation allowBlank="1" showInputMessage="1" showErrorMessage="1" prompt="For the Week of Date is automatically updated in cell at right. To change date, modify cell L2 in Monday worksheet" sqref="C2:K2"/>
    <dataValidation allowBlank="1" showInputMessage="1" showErrorMessage="1" prompt="Automatically updated Date. To change, modify cell L2 in Monday worksheet" sqref="L2:M2"/>
    <dataValidation allowBlank="1" showInputMessage="1" showErrorMessage="1" prompt="Enter Employee Name in this column under this heading" sqref="B4"/>
    <dataValidation allowBlank="1" showInputMessage="1" showErrorMessage="1" prompt="Department Name is automatically updated in cell at right. To change Department Name, modify cell L3 in Monday worksheet" sqref="C3:K3"/>
    <dataValidation allowBlank="1" showInputMessage="1" showErrorMessage="1" prompt="Weekday is in this cell. Enter the date For the Week of in cell L2. Enter the Department Name in cell L3" sqref="B2:B3"/>
    <dataValidation allowBlank="1" showInputMessage="1" showErrorMessage="1" prompt="Enter employee station or role for this timeslot in this column under this heading. To change the time, select the cell, press delete, then enter a new time" sqref="C4:K4"/>
    <dataValidation allowBlank="1" showInputMessage="1" showErrorMessage="1" prompt="The option to track sick time is in this column under this heading. Press ALT+DOWN ARROW to open the drop down list, then ENTER to select entry" sqref="L4"/>
    <dataValidation allowBlank="1" showInputMessage="1" showErrorMessage="1" prompt="Total hours scheduled to work are automatically calculated in this column under this heading" sqref="M4"/>
    <dataValidation type="list" allowBlank="1" showInputMessage="1" showErrorMessage="1" sqref="L5:L10">
      <formula1>"Sick"</formula1>
    </dataValidation>
  </dataValidations>
  <printOptions horizontalCentered="1"/>
  <pageMargins left="0.25" right="0.25" top="0.75" bottom="0.75" header="0.3" footer="0.3"/>
  <pageSetup paperSize="1" scale="65" fitToHeight="0" orientation="portrait"/>
  <headerFooter differentFirst="1">
    <oddFooter>&amp;CPage &amp;P of &amp;N</oddFooter>
  </headerFooter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/>
    <pageSetUpPr fitToPage="1"/>
  </sheetPr>
  <dimension ref="B1:M10"/>
  <sheetViews>
    <sheetView showGridLines="0" workbookViewId="0">
      <selection activeCell="A1" sqref="A1"/>
    </sheetView>
  </sheetViews>
  <sheetFormatPr defaultColWidth="9" defaultRowHeight="30" customHeight="1"/>
  <cols>
    <col min="1" max="1" width="2.66666666666667" customWidth="1"/>
    <col min="2" max="2" width="20.6666666666667" customWidth="1"/>
    <col min="3" max="5" width="12.8857142857143" customWidth="1"/>
    <col min="6" max="7" width="13.8857142857143" customWidth="1"/>
    <col min="8" max="8" width="13.6666666666667" customWidth="1"/>
    <col min="9" max="11" width="12.6666666666667" customWidth="1"/>
    <col min="12" max="12" width="7.55238095238095" customWidth="1"/>
    <col min="13" max="13" width="6.55238095238095" customWidth="1"/>
    <col min="14" max="14" width="2.66666666666667" customWidth="1"/>
  </cols>
  <sheetData>
    <row r="1" ht="47.4" customHeight="1" spans="2:2">
      <c r="B1" s="1" t="str">
        <f>SHIFT_SCHEDULE_Title</f>
        <v>Employee Work Schedule</v>
      </c>
    </row>
    <row r="2" ht="15.6" customHeight="1" spans="2:13">
      <c r="B2" s="2" t="s">
        <v>31</v>
      </c>
      <c r="C2" s="3" t="s">
        <v>2</v>
      </c>
      <c r="D2" s="3"/>
      <c r="E2" s="3"/>
      <c r="F2" s="3"/>
      <c r="G2" s="3"/>
      <c r="H2" s="3"/>
      <c r="I2" s="3"/>
      <c r="J2" s="3"/>
      <c r="K2" s="3"/>
      <c r="L2" s="7" t="str">
        <f>DATE</f>
        <v>DATE</v>
      </c>
      <c r="M2" s="7"/>
    </row>
    <row r="3" customHeight="1" spans="2:13">
      <c r="B3" s="2"/>
      <c r="C3" s="4" t="s">
        <v>4</v>
      </c>
      <c r="D3" s="4"/>
      <c r="E3" s="4"/>
      <c r="F3" s="4"/>
      <c r="G3" s="4"/>
      <c r="H3" s="4"/>
      <c r="I3" s="4"/>
      <c r="J3" s="4"/>
      <c r="K3" s="4"/>
      <c r="L3" s="8" t="str">
        <f>DEPARTMENT</f>
        <v>DEPARTMENT</v>
      </c>
      <c r="M3" s="8"/>
    </row>
    <row r="4" customHeight="1" spans="2:13">
      <c r="B4" s="5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6" t="s">
        <v>14</v>
      </c>
      <c r="K4" s="6" t="s">
        <v>15</v>
      </c>
      <c r="L4" s="5" t="s">
        <v>16</v>
      </c>
      <c r="M4" s="5" t="s">
        <v>17</v>
      </c>
    </row>
    <row r="5" customHeight="1" spans="2:13">
      <c r="B5" s="5" t="s">
        <v>18</v>
      </c>
      <c r="C5" s="5" t="s">
        <v>19</v>
      </c>
      <c r="D5" s="5" t="s">
        <v>19</v>
      </c>
      <c r="E5" s="5" t="s">
        <v>19</v>
      </c>
      <c r="F5" s="5" t="s">
        <v>19</v>
      </c>
      <c r="G5" s="5" t="s">
        <v>19</v>
      </c>
      <c r="H5" s="5" t="s">
        <v>19</v>
      </c>
      <c r="I5" s="5" t="s">
        <v>19</v>
      </c>
      <c r="J5" s="5" t="s">
        <v>19</v>
      </c>
      <c r="K5" s="5" t="s">
        <v>19</v>
      </c>
      <c r="L5" s="5"/>
      <c r="M5" s="9">
        <f>IFERROR(COUNTIF(Thursday[[#This Row],[7:00 AM]:[3:00 PM]],"*"),"")</f>
        <v>9</v>
      </c>
    </row>
    <row r="6" customHeight="1" spans="2:13">
      <c r="B6" s="5" t="s">
        <v>20</v>
      </c>
      <c r="C6" s="5"/>
      <c r="D6" s="5" t="s">
        <v>21</v>
      </c>
      <c r="E6" s="5" t="s">
        <v>21</v>
      </c>
      <c r="F6" s="5" t="s">
        <v>21</v>
      </c>
      <c r="G6" s="5" t="s">
        <v>21</v>
      </c>
      <c r="H6" s="5"/>
      <c r="I6" s="5"/>
      <c r="J6" s="5"/>
      <c r="K6" s="5"/>
      <c r="L6" s="5"/>
      <c r="M6" s="9">
        <f>IFERROR(COUNTIF(Thursday[[#This Row],[7:00 AM]:[3:00 PM]],"*"),"")</f>
        <v>4</v>
      </c>
    </row>
    <row r="7" customHeight="1" spans="2:13">
      <c r="B7" s="5" t="s">
        <v>22</v>
      </c>
      <c r="C7" s="5"/>
      <c r="D7" s="5" t="s">
        <v>23</v>
      </c>
      <c r="E7" s="5" t="s">
        <v>23</v>
      </c>
      <c r="F7" s="5" t="s">
        <v>23</v>
      </c>
      <c r="G7" s="5" t="s">
        <v>24</v>
      </c>
      <c r="H7" s="5" t="s">
        <v>23</v>
      </c>
      <c r="I7" s="5" t="s">
        <v>23</v>
      </c>
      <c r="J7" s="5" t="s">
        <v>23</v>
      </c>
      <c r="K7" s="5"/>
      <c r="L7" s="5"/>
      <c r="M7" s="9">
        <f>IFERROR(COUNTIF(Thursday[[#This Row],[7:00 AM]:[3:00 PM]],"*"),"")</f>
        <v>7</v>
      </c>
    </row>
    <row r="8" customHeight="1" spans="2:13">
      <c r="B8" s="5" t="s">
        <v>25</v>
      </c>
      <c r="C8" s="5"/>
      <c r="D8" s="5" t="s">
        <v>23</v>
      </c>
      <c r="E8" s="5" t="s">
        <v>23</v>
      </c>
      <c r="F8" s="5" t="s">
        <v>23</v>
      </c>
      <c r="G8" s="5" t="s">
        <v>24</v>
      </c>
      <c r="H8" s="5" t="s">
        <v>23</v>
      </c>
      <c r="I8" s="5" t="s">
        <v>23</v>
      </c>
      <c r="J8" s="5" t="s">
        <v>23</v>
      </c>
      <c r="K8" s="5"/>
      <c r="L8" s="5"/>
      <c r="M8" s="9">
        <f>IFERROR(COUNTIF(Thursday[[#This Row],[7:00 AM]:[3:00 PM]],"*"),"")</f>
        <v>7</v>
      </c>
    </row>
    <row r="9" customHeight="1" spans="2:13">
      <c r="B9" s="5" t="s">
        <v>26</v>
      </c>
      <c r="C9" s="5"/>
      <c r="D9" s="5"/>
      <c r="E9" s="5"/>
      <c r="F9" s="5"/>
      <c r="G9" s="5"/>
      <c r="H9" s="5"/>
      <c r="I9" s="5"/>
      <c r="J9" s="5"/>
      <c r="K9" s="5"/>
      <c r="L9" s="5" t="s">
        <v>29</v>
      </c>
      <c r="M9" s="9">
        <f>IFERROR(COUNTIF(Thursday[[#This Row],[7:00 AM]:[3:00 PM]],"*"),"")</f>
        <v>0</v>
      </c>
    </row>
    <row r="10" customHeight="1" spans="2:13">
      <c r="B10" s="5" t="s">
        <v>27</v>
      </c>
      <c r="C10" s="5"/>
      <c r="D10" s="5"/>
      <c r="E10" s="5"/>
      <c r="F10" s="5"/>
      <c r="G10" s="5"/>
      <c r="H10" s="5" t="s">
        <v>21</v>
      </c>
      <c r="I10" s="5" t="s">
        <v>21</v>
      </c>
      <c r="J10" s="5" t="s">
        <v>21</v>
      </c>
      <c r="K10" s="5" t="s">
        <v>21</v>
      </c>
      <c r="L10" s="5"/>
      <c r="M10" s="9">
        <f>IFERROR(COUNTIF(Thursday[[#This Row],[7:00 AM]:[3:00 PM]],"*"),"")</f>
        <v>4</v>
      </c>
    </row>
  </sheetData>
  <mergeCells count="5">
    <mergeCell ref="C2:K2"/>
    <mergeCell ref="L2:M2"/>
    <mergeCell ref="C3:K3"/>
    <mergeCell ref="L3:M3"/>
    <mergeCell ref="B2:B3"/>
  </mergeCells>
  <dataValidations count="12">
    <dataValidation allowBlank="1" showInputMessage="1" showErrorMessage="1" prompt="Automatically updated Department Name. To change, modify cell L3 in Monday worksheet" sqref="L3:M3"/>
    <dataValidation allowBlank="1" showInputMessage="1" showErrorMessage="1" prompt="Title is automatically updated based on title entered in B1 of Monday worksheet. To change this worksheet title, type a new entry in this cell. Only this worksheet will be updated" sqref="B1"/>
    <dataValidation allowBlank="1" showInputMessage="1" showErrorMessage="1" prompt="Enter Shift Schedule for Thursday in this worksheet" sqref="A1"/>
    <dataValidation allowBlank="1" showInputMessage="1" showErrorMessage="1" prompt="For the Week of Date is automatically updated in cell at right. To change date, modify cell L2 in Monday worksheet" sqref="C2:K2"/>
    <dataValidation allowBlank="1" showInputMessage="1" showErrorMessage="1" prompt="Automatically updated Date. To change, modify cell L2 in Monday worksheet" sqref="L2:M2"/>
    <dataValidation allowBlank="1" showInputMessage="1" showErrorMessage="1" prompt="Enter Employee Name in this column under this heading" sqref="B4"/>
    <dataValidation allowBlank="1" showInputMessage="1" showErrorMessage="1" prompt="Department Name is automatically updated in cell at right. To change Department Name, modify cell L3 in Monday worksheet" sqref="C3:K3"/>
    <dataValidation allowBlank="1" showInputMessage="1" showErrorMessage="1" prompt="Weekday is in this cell. Enter the date For the Week of in cell L2. Enter the Department Name in cell L3" sqref="B2:B3"/>
    <dataValidation allowBlank="1" showInputMessage="1" showErrorMessage="1" prompt="Enter employee station or role for this timeslot in this column under this heading. To change the time, select the cell, press delete, then enter a new time" sqref="C4:K4"/>
    <dataValidation allowBlank="1" showInputMessage="1" showErrorMessage="1" prompt="The option to track sick time is in this column under this heading. Press ALT+DOWN ARROW to open the drop down list, then ENTER to select entry" sqref="L4"/>
    <dataValidation allowBlank="1" showInputMessage="1" showErrorMessage="1" prompt="Total hours scheduled to work are automatically calculated in this column under this heading" sqref="M4"/>
    <dataValidation type="list" allowBlank="1" showInputMessage="1" showErrorMessage="1" sqref="L5:L10">
      <formula1>"Sick"</formula1>
    </dataValidation>
  </dataValidations>
  <printOptions horizontalCentered="1"/>
  <pageMargins left="0.25" right="0.25" top="0.75" bottom="0.75" header="0.3" footer="0.3"/>
  <pageSetup paperSize="1" scale="65" fitToHeight="0" orientation="portrait"/>
  <headerFooter differentFirst="1">
    <oddFooter>&amp;CPage &amp;P of &amp;N</oddFooter>
  </headerFooter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/>
    <pageSetUpPr fitToPage="1"/>
  </sheetPr>
  <dimension ref="B1:M10"/>
  <sheetViews>
    <sheetView showGridLines="0" workbookViewId="0">
      <selection activeCell="A1" sqref="A1"/>
    </sheetView>
  </sheetViews>
  <sheetFormatPr defaultColWidth="9" defaultRowHeight="30" customHeight="1"/>
  <cols>
    <col min="1" max="1" width="2.66666666666667" customWidth="1"/>
    <col min="2" max="2" width="20.6666666666667" customWidth="1"/>
    <col min="3" max="5" width="12.8857142857143" customWidth="1"/>
    <col min="6" max="7" width="13.8857142857143" customWidth="1"/>
    <col min="8" max="8" width="13.6666666666667" customWidth="1"/>
    <col min="9" max="11" width="12.6666666666667" customWidth="1"/>
    <col min="12" max="12" width="7.55238095238095" customWidth="1"/>
    <col min="13" max="13" width="6.55238095238095" customWidth="1"/>
    <col min="14" max="14" width="2.66666666666667" customWidth="1"/>
  </cols>
  <sheetData>
    <row r="1" ht="47.4" customHeight="1" spans="2:2">
      <c r="B1" s="1" t="str">
        <f>SHIFT_SCHEDULE_Title</f>
        <v>Employee Work Schedule</v>
      </c>
    </row>
    <row r="2" ht="15.6" customHeight="1" spans="2:13">
      <c r="B2" s="2" t="s">
        <v>32</v>
      </c>
      <c r="C2" s="3" t="s">
        <v>2</v>
      </c>
      <c r="D2" s="3"/>
      <c r="E2" s="3"/>
      <c r="F2" s="3"/>
      <c r="G2" s="3"/>
      <c r="H2" s="3"/>
      <c r="I2" s="3"/>
      <c r="J2" s="3"/>
      <c r="K2" s="3"/>
      <c r="L2" s="7" t="str">
        <f>DATE</f>
        <v>DATE</v>
      </c>
      <c r="M2" s="7"/>
    </row>
    <row r="3" customHeight="1" spans="2:13">
      <c r="B3" s="2"/>
      <c r="C3" s="4" t="s">
        <v>4</v>
      </c>
      <c r="D3" s="4"/>
      <c r="E3" s="4"/>
      <c r="F3" s="4"/>
      <c r="G3" s="4"/>
      <c r="H3" s="4"/>
      <c r="I3" s="4"/>
      <c r="J3" s="4"/>
      <c r="K3" s="4"/>
      <c r="L3" s="8" t="str">
        <f>DEPARTMENT</f>
        <v>DEPARTMENT</v>
      </c>
      <c r="M3" s="8"/>
    </row>
    <row r="4" customHeight="1" spans="2:13">
      <c r="B4" s="5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6" t="s">
        <v>14</v>
      </c>
      <c r="K4" s="6" t="s">
        <v>15</v>
      </c>
      <c r="L4" s="5" t="s">
        <v>16</v>
      </c>
      <c r="M4" s="5" t="s">
        <v>17</v>
      </c>
    </row>
    <row r="5" customHeight="1" spans="2:13">
      <c r="B5" s="5" t="s">
        <v>18</v>
      </c>
      <c r="C5" s="5" t="s">
        <v>19</v>
      </c>
      <c r="D5" s="5" t="s">
        <v>19</v>
      </c>
      <c r="E5" s="5" t="s">
        <v>19</v>
      </c>
      <c r="F5" s="5" t="s">
        <v>19</v>
      </c>
      <c r="G5" s="5" t="s">
        <v>19</v>
      </c>
      <c r="H5" s="5" t="s">
        <v>19</v>
      </c>
      <c r="I5" s="5" t="s">
        <v>19</v>
      </c>
      <c r="J5" s="5" t="s">
        <v>19</v>
      </c>
      <c r="K5" s="5" t="s">
        <v>19</v>
      </c>
      <c r="L5" s="5"/>
      <c r="M5" s="9">
        <f>IFERROR(COUNTIF(Friday[[#This Row],[7:00 AM]:[3:00 PM]],"*"),"")</f>
        <v>9</v>
      </c>
    </row>
    <row r="6" customHeight="1" spans="2:13">
      <c r="B6" s="5" t="s">
        <v>20</v>
      </c>
      <c r="C6" s="5"/>
      <c r="D6" s="5" t="s">
        <v>21</v>
      </c>
      <c r="E6" s="5" t="s">
        <v>21</v>
      </c>
      <c r="F6" s="5" t="s">
        <v>21</v>
      </c>
      <c r="G6" s="5" t="s">
        <v>21</v>
      </c>
      <c r="H6" s="5"/>
      <c r="I6" s="5"/>
      <c r="J6" s="5"/>
      <c r="K6" s="5"/>
      <c r="L6" s="5"/>
      <c r="M6" s="9">
        <f>IFERROR(COUNTIF(Friday[[#This Row],[7:00 AM]:[3:00 PM]],"*"),"")</f>
        <v>4</v>
      </c>
    </row>
    <row r="7" customHeight="1" spans="2:13">
      <c r="B7" s="5" t="s">
        <v>22</v>
      </c>
      <c r="C7" s="5"/>
      <c r="D7" s="5" t="s">
        <v>23</v>
      </c>
      <c r="E7" s="5" t="s">
        <v>23</v>
      </c>
      <c r="F7" s="5" t="s">
        <v>23</v>
      </c>
      <c r="G7" s="5" t="s">
        <v>24</v>
      </c>
      <c r="H7" s="5" t="s">
        <v>23</v>
      </c>
      <c r="I7" s="5" t="s">
        <v>23</v>
      </c>
      <c r="J7" s="5" t="s">
        <v>23</v>
      </c>
      <c r="K7" s="5"/>
      <c r="L7" s="5"/>
      <c r="M7" s="9">
        <f>IFERROR(COUNTIF(Friday[[#This Row],[7:00 AM]:[3:00 PM]],"*"),"")</f>
        <v>7</v>
      </c>
    </row>
    <row r="8" customHeight="1" spans="2:13">
      <c r="B8" s="5" t="s">
        <v>25</v>
      </c>
      <c r="C8" s="5"/>
      <c r="D8" s="5" t="s">
        <v>23</v>
      </c>
      <c r="E8" s="5" t="s">
        <v>23</v>
      </c>
      <c r="F8" s="5" t="s">
        <v>23</v>
      </c>
      <c r="G8" s="5" t="s">
        <v>24</v>
      </c>
      <c r="H8" s="5" t="s">
        <v>23</v>
      </c>
      <c r="I8" s="5" t="s">
        <v>23</v>
      </c>
      <c r="J8" s="5" t="s">
        <v>23</v>
      </c>
      <c r="K8" s="5"/>
      <c r="L8" s="5"/>
      <c r="M8" s="9">
        <f>IFERROR(COUNTIF(Friday[[#This Row],[7:00 AM]:[3:00 PM]],"*"),"")</f>
        <v>7</v>
      </c>
    </row>
    <row r="9" customHeight="1" spans="2:13">
      <c r="B9" s="5" t="s">
        <v>26</v>
      </c>
      <c r="C9" s="5"/>
      <c r="D9" s="5"/>
      <c r="E9" s="5"/>
      <c r="F9" s="5"/>
      <c r="G9" s="5"/>
      <c r="H9" s="5"/>
      <c r="I9" s="5"/>
      <c r="J9" s="5"/>
      <c r="K9" s="5"/>
      <c r="L9" s="5" t="s">
        <v>29</v>
      </c>
      <c r="M9" s="9">
        <f>IFERROR(COUNTIF(Friday[[#This Row],[7:00 AM]:[3:00 PM]],"*"),"")</f>
        <v>0</v>
      </c>
    </row>
    <row r="10" customHeight="1" spans="2:13">
      <c r="B10" s="5" t="s">
        <v>27</v>
      </c>
      <c r="C10" s="5"/>
      <c r="D10" s="5"/>
      <c r="E10" s="5"/>
      <c r="F10" s="5"/>
      <c r="G10" s="5"/>
      <c r="H10" s="5" t="s">
        <v>21</v>
      </c>
      <c r="I10" s="5" t="s">
        <v>21</v>
      </c>
      <c r="J10" s="5" t="s">
        <v>21</v>
      </c>
      <c r="K10" s="5" t="s">
        <v>21</v>
      </c>
      <c r="L10" s="5"/>
      <c r="M10" s="9">
        <f>IFERROR(COUNTIF(Friday[[#This Row],[7:00 AM]:[3:00 PM]],"*"),"")</f>
        <v>4</v>
      </c>
    </row>
  </sheetData>
  <mergeCells count="5">
    <mergeCell ref="C2:K2"/>
    <mergeCell ref="L2:M2"/>
    <mergeCell ref="C3:K3"/>
    <mergeCell ref="L3:M3"/>
    <mergeCell ref="B2:B3"/>
  </mergeCells>
  <dataValidations count="12">
    <dataValidation allowBlank="1" showInputMessage="1" showErrorMessage="1" prompt="Enter Shift Schedule for Friday in this worksheet" sqref="A1"/>
    <dataValidation allowBlank="1" showInputMessage="1" showErrorMessage="1" prompt="For the Week of Date is automatically updated in cell at right. To change date, modify cell L2 in Monday worksheet" sqref="C2:K2"/>
    <dataValidation allowBlank="1" showInputMessage="1" showErrorMessage="1" prompt="Automatically updated Department Name. To change, modify cell L3 in Monday worksheet" sqref="L3:M3"/>
    <dataValidation allowBlank="1" showInputMessage="1" showErrorMessage="1" prompt="Title is automatically updated based on title entered in B1 of Monday worksheet. To change this worksheet title, type a new entry in this cell. Only this worksheet will be updated" sqref="B1"/>
    <dataValidation allowBlank="1" showInputMessage="1" showErrorMessage="1" prompt="Automatically updated Date. To change, modify cell L2 in Monday worksheet" sqref="L2:M2"/>
    <dataValidation allowBlank="1" showInputMessage="1" showErrorMessage="1" prompt="Enter Employee Name in this column under this heading" sqref="B4"/>
    <dataValidation allowBlank="1" showInputMessage="1" showErrorMessage="1" prompt="Department Name is automatically updated in cell at right. To change Department Name, modify cell L3 in Monday worksheet" sqref="C3:K3"/>
    <dataValidation allowBlank="1" showInputMessage="1" showErrorMessage="1" prompt="Weekday is in this cell. Enter the date For the Week of in cell L2. Enter the Department Name in cell L3" sqref="B2:B3"/>
    <dataValidation allowBlank="1" showInputMessage="1" showErrorMessage="1" prompt="Enter employee station or role for this timeslot in this column under this heading. To change the time, select the cell, press delete, then enter a new time" sqref="C4:K4"/>
    <dataValidation allowBlank="1" showInputMessage="1" showErrorMessage="1" prompt="The option to track sick time is in this column under this heading. Press ALT+DOWN ARROW to open the drop down list, then ENTER to select entry" sqref="L4"/>
    <dataValidation allowBlank="1" showInputMessage="1" showErrorMessage="1" prompt="Total hours scheduled to work are automatically calculated in this column under this heading" sqref="M4"/>
    <dataValidation type="list" allowBlank="1" showInputMessage="1" showErrorMessage="1" sqref="L5:L10">
      <formula1>"Sick"</formula1>
    </dataValidation>
  </dataValidations>
  <printOptions horizontalCentered="1"/>
  <pageMargins left="0.25" right="0.25" top="0.75" bottom="0.75" header="0.3" footer="0.3"/>
  <pageSetup paperSize="1" scale="65" fitToHeight="0" orientation="portrait"/>
  <headerFooter differentFirst="1">
    <oddFooter>&amp;CPage &amp;P of &amp;N</oddFooter>
  </headerFooter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/>
    <pageSetUpPr fitToPage="1"/>
  </sheetPr>
  <dimension ref="B1:M10"/>
  <sheetViews>
    <sheetView showGridLines="0" workbookViewId="0">
      <selection activeCell="A1" sqref="A1"/>
    </sheetView>
  </sheetViews>
  <sheetFormatPr defaultColWidth="9" defaultRowHeight="30" customHeight="1"/>
  <cols>
    <col min="1" max="1" width="2.66666666666667" customWidth="1"/>
    <col min="2" max="2" width="20.6666666666667" customWidth="1"/>
    <col min="3" max="5" width="12.8857142857143" customWidth="1"/>
    <col min="6" max="7" width="13.8857142857143" customWidth="1"/>
    <col min="8" max="8" width="13.6666666666667" customWidth="1"/>
    <col min="9" max="11" width="12.6666666666667" customWidth="1"/>
    <col min="12" max="12" width="7.55238095238095" customWidth="1"/>
    <col min="13" max="13" width="6.55238095238095" customWidth="1"/>
    <col min="14" max="14" width="2.66666666666667" customWidth="1"/>
  </cols>
  <sheetData>
    <row r="1" ht="47.4" customHeight="1" spans="2:2">
      <c r="B1" s="1" t="str">
        <f>SHIFT_SCHEDULE_Title</f>
        <v>Employee Work Schedule</v>
      </c>
    </row>
    <row r="2" ht="15.6" customHeight="1" spans="2:13">
      <c r="B2" s="2" t="s">
        <v>33</v>
      </c>
      <c r="C2" s="3" t="s">
        <v>2</v>
      </c>
      <c r="D2" s="3"/>
      <c r="E2" s="3"/>
      <c r="F2" s="3"/>
      <c r="G2" s="3"/>
      <c r="H2" s="3"/>
      <c r="I2" s="3"/>
      <c r="J2" s="3"/>
      <c r="K2" s="3"/>
      <c r="L2" s="7" t="str">
        <f>DATE</f>
        <v>DATE</v>
      </c>
      <c r="M2" s="7"/>
    </row>
    <row r="3" customHeight="1" spans="2:13">
      <c r="B3" s="2"/>
      <c r="C3" s="4" t="s">
        <v>4</v>
      </c>
      <c r="D3" s="4"/>
      <c r="E3" s="4"/>
      <c r="F3" s="4"/>
      <c r="G3" s="4"/>
      <c r="H3" s="4"/>
      <c r="I3" s="4"/>
      <c r="J3" s="4"/>
      <c r="K3" s="4"/>
      <c r="L3" s="8" t="str">
        <f>DEPARTMENT</f>
        <v>DEPARTMENT</v>
      </c>
      <c r="M3" s="8"/>
    </row>
    <row r="4" customHeight="1" spans="2:13">
      <c r="B4" s="5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6" t="s">
        <v>14</v>
      </c>
      <c r="K4" s="6" t="s">
        <v>15</v>
      </c>
      <c r="L4" s="5" t="s">
        <v>16</v>
      </c>
      <c r="M4" s="5" t="s">
        <v>17</v>
      </c>
    </row>
    <row r="5" customHeight="1" spans="2:13">
      <c r="B5" s="5" t="s">
        <v>18</v>
      </c>
      <c r="C5" s="5" t="s">
        <v>19</v>
      </c>
      <c r="D5" s="5" t="s">
        <v>19</v>
      </c>
      <c r="E5" s="5" t="s">
        <v>19</v>
      </c>
      <c r="F5" s="5" t="s">
        <v>19</v>
      </c>
      <c r="G5" s="5" t="s">
        <v>19</v>
      </c>
      <c r="H5" s="5" t="s">
        <v>19</v>
      </c>
      <c r="I5" s="5" t="s">
        <v>19</v>
      </c>
      <c r="J5" s="5" t="s">
        <v>19</v>
      </c>
      <c r="K5" s="5" t="s">
        <v>19</v>
      </c>
      <c r="L5" s="5"/>
      <c r="M5" s="9">
        <f>IFERROR(COUNTIF(Saturday[[#This Row],[7:00 AM]:[3:00 PM]],"*"),"")</f>
        <v>9</v>
      </c>
    </row>
    <row r="6" customHeight="1" spans="2:13">
      <c r="B6" s="5" t="s">
        <v>20</v>
      </c>
      <c r="C6" s="5"/>
      <c r="D6" s="5" t="s">
        <v>21</v>
      </c>
      <c r="E6" s="5" t="s">
        <v>21</v>
      </c>
      <c r="F6" s="5" t="s">
        <v>21</v>
      </c>
      <c r="G6" s="5" t="s">
        <v>21</v>
      </c>
      <c r="H6" s="5"/>
      <c r="I6" s="5"/>
      <c r="J6" s="5"/>
      <c r="K6" s="5"/>
      <c r="L6" s="5"/>
      <c r="M6" s="9">
        <f>IFERROR(COUNTIF(Saturday[[#This Row],[7:00 AM]:[3:00 PM]],"*"),"")</f>
        <v>4</v>
      </c>
    </row>
    <row r="7" customHeight="1" spans="2:13">
      <c r="B7" s="5" t="s">
        <v>22</v>
      </c>
      <c r="C7" s="5"/>
      <c r="D7" s="5" t="s">
        <v>23</v>
      </c>
      <c r="E7" s="5" t="s">
        <v>23</v>
      </c>
      <c r="F7" s="5" t="s">
        <v>23</v>
      </c>
      <c r="G7" s="5" t="s">
        <v>24</v>
      </c>
      <c r="H7" s="5" t="s">
        <v>23</v>
      </c>
      <c r="I7" s="5" t="s">
        <v>23</v>
      </c>
      <c r="J7" s="5" t="s">
        <v>23</v>
      </c>
      <c r="K7" s="5"/>
      <c r="L7" s="5"/>
      <c r="M7" s="9">
        <f>IFERROR(COUNTIF(Saturday[[#This Row],[7:00 AM]:[3:00 PM]],"*"),"")</f>
        <v>7</v>
      </c>
    </row>
    <row r="8" customHeight="1" spans="2:13">
      <c r="B8" s="5" t="s">
        <v>25</v>
      </c>
      <c r="C8" s="5"/>
      <c r="D8" s="5" t="s">
        <v>23</v>
      </c>
      <c r="E8" s="5" t="s">
        <v>23</v>
      </c>
      <c r="F8" s="5" t="s">
        <v>23</v>
      </c>
      <c r="G8" s="5" t="s">
        <v>24</v>
      </c>
      <c r="H8" s="5" t="s">
        <v>23</v>
      </c>
      <c r="I8" s="5" t="s">
        <v>23</v>
      </c>
      <c r="J8" s="5" t="s">
        <v>23</v>
      </c>
      <c r="K8" s="5"/>
      <c r="L8" s="5"/>
      <c r="M8" s="9">
        <f>IFERROR(COUNTIF(Saturday[[#This Row],[7:00 AM]:[3:00 PM]],"*"),"")</f>
        <v>7</v>
      </c>
    </row>
    <row r="9" customHeight="1" spans="2:13">
      <c r="B9" s="5" t="s">
        <v>26</v>
      </c>
      <c r="C9" s="5"/>
      <c r="D9" s="5"/>
      <c r="E9" s="5"/>
      <c r="F9" s="5"/>
      <c r="G9" s="5"/>
      <c r="H9" s="5"/>
      <c r="I9" s="5"/>
      <c r="J9" s="5"/>
      <c r="K9" s="5"/>
      <c r="L9" s="5" t="s">
        <v>29</v>
      </c>
      <c r="M9" s="9">
        <f>IFERROR(COUNTIF(Saturday[[#This Row],[7:00 AM]:[3:00 PM]],"*"),"")</f>
        <v>0</v>
      </c>
    </row>
    <row r="10" customHeight="1" spans="2:13">
      <c r="B10" s="5" t="s">
        <v>27</v>
      </c>
      <c r="C10" s="5"/>
      <c r="D10" s="5"/>
      <c r="E10" s="5"/>
      <c r="F10" s="5"/>
      <c r="G10" s="5"/>
      <c r="H10" s="5" t="s">
        <v>21</v>
      </c>
      <c r="I10" s="5" t="s">
        <v>21</v>
      </c>
      <c r="J10" s="5" t="s">
        <v>21</v>
      </c>
      <c r="K10" s="5" t="s">
        <v>21</v>
      </c>
      <c r="L10" s="5"/>
      <c r="M10" s="9">
        <f>IFERROR(COUNTIF(Saturday[[#This Row],[7:00 AM]:[3:00 PM]],"*"),"")</f>
        <v>4</v>
      </c>
    </row>
  </sheetData>
  <mergeCells count="5">
    <mergeCell ref="C2:K2"/>
    <mergeCell ref="L2:M2"/>
    <mergeCell ref="C3:K3"/>
    <mergeCell ref="L3:M3"/>
    <mergeCell ref="B2:B3"/>
  </mergeCells>
  <dataValidations count="12">
    <dataValidation allowBlank="1" showInputMessage="1" showErrorMessage="1" prompt="Weekday is in this cell. Enter the date For the Week of in cell L2. Enter the Department Name in cell L3" sqref="B2:B3"/>
    <dataValidation allowBlank="1" showInputMessage="1" showErrorMessage="1" prompt="Enter employee station or role for this timeslot in this column under this heading. To change the time, select the cell, press delete, then enter a new time" sqref="C4:K4"/>
    <dataValidation allowBlank="1" showInputMessage="1" showErrorMessage="1" prompt="Enter Shift Schedule for Saturday in this worksheet" sqref="A1"/>
    <dataValidation allowBlank="1" showInputMessage="1" showErrorMessage="1" prompt="Automatically updated Department Name. To change, modify cell L3 in Monday worksheet" sqref="L3:M3"/>
    <dataValidation allowBlank="1" showInputMessage="1" showErrorMessage="1" prompt="Title is automatically updated based on title entered in B1 of Monday worksheet. To change this worksheet title, type a new entry in this cell. Only this worksheet will be updated" sqref="B1"/>
    <dataValidation allowBlank="1" showInputMessage="1" showErrorMessage="1" prompt="For the Week of Date is automatically updated in cell at right. To change date, modify cell L2 in Monday worksheet" sqref="C2:K2"/>
    <dataValidation allowBlank="1" showInputMessage="1" showErrorMessage="1" prompt="Automatically updated Date. To change, modify cell L2 in Monday worksheet" sqref="L2:M2"/>
    <dataValidation allowBlank="1" showInputMessage="1" showErrorMessage="1" prompt="Enter Employee Name in this column under this heading" sqref="B4"/>
    <dataValidation allowBlank="1" showInputMessage="1" showErrorMessage="1" prompt="Department Name is automatically updated in cell at right. To change Department Name, modify cell L3 in Monday worksheet" sqref="C3:K3"/>
    <dataValidation allowBlank="1" showInputMessage="1" showErrorMessage="1" prompt="The option to track sick time is in this column under this heading. Press ALT+DOWN ARROW to open the drop down list, then ENTER to select entry" sqref="L4"/>
    <dataValidation allowBlank="1" showInputMessage="1" showErrorMessage="1" prompt="Total hours scheduled to work are automatically calculated in this column under this heading" sqref="M4"/>
    <dataValidation type="list" allowBlank="1" showInputMessage="1" showErrorMessage="1" sqref="L5:L10">
      <formula1>"Sick"</formula1>
    </dataValidation>
  </dataValidations>
  <printOptions horizontalCentered="1"/>
  <pageMargins left="0.25" right="0.25" top="0.75" bottom="0.75" header="0.3" footer="0.3"/>
  <pageSetup paperSize="1" scale="65" fitToHeight="0" orientation="portrait"/>
  <headerFooter differentFirst="1">
    <oddFooter>&amp;CPage &amp;P of &amp;N</oddFooter>
  </headerFooter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8"/>
    <pageSetUpPr fitToPage="1"/>
  </sheetPr>
  <dimension ref="B1:M10"/>
  <sheetViews>
    <sheetView showGridLines="0" workbookViewId="0">
      <selection activeCell="A1" sqref="A1"/>
    </sheetView>
  </sheetViews>
  <sheetFormatPr defaultColWidth="9" defaultRowHeight="30" customHeight="1"/>
  <cols>
    <col min="1" max="1" width="2.66666666666667" customWidth="1"/>
    <col min="2" max="2" width="20.6666666666667" customWidth="1"/>
    <col min="3" max="5" width="12.8857142857143" customWidth="1"/>
    <col min="6" max="7" width="13.8857142857143" customWidth="1"/>
    <col min="8" max="8" width="13.6666666666667" customWidth="1"/>
    <col min="9" max="11" width="12.6666666666667" customWidth="1"/>
    <col min="12" max="12" width="7.55238095238095" customWidth="1"/>
    <col min="13" max="13" width="6.55238095238095" customWidth="1"/>
    <col min="14" max="14" width="2.66666666666667" customWidth="1"/>
  </cols>
  <sheetData>
    <row r="1" ht="47.4" customHeight="1" spans="2:2">
      <c r="B1" s="1" t="str">
        <f>SHIFT_SCHEDULE_Title</f>
        <v>Employee Work Schedule</v>
      </c>
    </row>
    <row r="2" ht="15.6" customHeight="1" spans="2:13">
      <c r="B2" s="2" t="s">
        <v>34</v>
      </c>
      <c r="C2" s="3" t="s">
        <v>2</v>
      </c>
      <c r="D2" s="3"/>
      <c r="E2" s="3"/>
      <c r="F2" s="3"/>
      <c r="G2" s="3"/>
      <c r="H2" s="3"/>
      <c r="I2" s="3"/>
      <c r="J2" s="3"/>
      <c r="K2" s="3"/>
      <c r="L2" s="7" t="str">
        <f>DATE</f>
        <v>DATE</v>
      </c>
      <c r="M2" s="7"/>
    </row>
    <row r="3" customHeight="1" spans="2:13">
      <c r="B3" s="2"/>
      <c r="C3" s="4" t="s">
        <v>4</v>
      </c>
      <c r="D3" s="4"/>
      <c r="E3" s="4"/>
      <c r="F3" s="4"/>
      <c r="G3" s="4"/>
      <c r="H3" s="4"/>
      <c r="I3" s="4"/>
      <c r="J3" s="4"/>
      <c r="K3" s="4"/>
      <c r="L3" s="8" t="str">
        <f>DEPARTMENT</f>
        <v>DEPARTMENT</v>
      </c>
      <c r="M3" s="8"/>
    </row>
    <row r="4" customHeight="1" spans="2:13">
      <c r="B4" s="5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6" t="s">
        <v>14</v>
      </c>
      <c r="K4" s="6" t="s">
        <v>15</v>
      </c>
      <c r="L4" s="5" t="s">
        <v>16</v>
      </c>
      <c r="M4" s="5" t="s">
        <v>17</v>
      </c>
    </row>
    <row r="5" customHeight="1" spans="2:13">
      <c r="B5" s="5" t="s">
        <v>18</v>
      </c>
      <c r="C5" s="5" t="s">
        <v>19</v>
      </c>
      <c r="D5" s="5" t="s">
        <v>19</v>
      </c>
      <c r="E5" s="5" t="s">
        <v>19</v>
      </c>
      <c r="F5" s="5" t="s">
        <v>19</v>
      </c>
      <c r="G5" s="5" t="s">
        <v>19</v>
      </c>
      <c r="H5" s="5" t="s">
        <v>19</v>
      </c>
      <c r="I5" s="5" t="s">
        <v>19</v>
      </c>
      <c r="J5" s="5" t="s">
        <v>19</v>
      </c>
      <c r="K5" s="5" t="s">
        <v>19</v>
      </c>
      <c r="L5" s="5"/>
      <c r="M5" s="9">
        <f>IFERROR(COUNTIF(Sunday[[#This Row],[7:00 AM]:[3:00 PM]],"*"),"")</f>
        <v>9</v>
      </c>
    </row>
    <row r="6" customHeight="1" spans="2:13">
      <c r="B6" s="5" t="s">
        <v>20</v>
      </c>
      <c r="C6" s="5"/>
      <c r="D6" s="5" t="s">
        <v>21</v>
      </c>
      <c r="E6" s="5" t="s">
        <v>21</v>
      </c>
      <c r="F6" s="5" t="s">
        <v>21</v>
      </c>
      <c r="G6" s="5" t="s">
        <v>21</v>
      </c>
      <c r="H6" s="5"/>
      <c r="I6" s="5"/>
      <c r="J6" s="5"/>
      <c r="K6" s="5"/>
      <c r="L6" s="5"/>
      <c r="M6" s="9">
        <f>IFERROR(COUNTIF(Sunday[[#This Row],[7:00 AM]:[3:00 PM]],"*"),"")</f>
        <v>4</v>
      </c>
    </row>
    <row r="7" customHeight="1" spans="2:13">
      <c r="B7" s="5" t="s">
        <v>22</v>
      </c>
      <c r="C7" s="5"/>
      <c r="D7" s="5" t="s">
        <v>23</v>
      </c>
      <c r="E7" s="5" t="s">
        <v>23</v>
      </c>
      <c r="F7" s="5" t="s">
        <v>23</v>
      </c>
      <c r="G7" s="5" t="s">
        <v>24</v>
      </c>
      <c r="H7" s="5" t="s">
        <v>23</v>
      </c>
      <c r="I7" s="5" t="s">
        <v>23</v>
      </c>
      <c r="J7" s="5" t="s">
        <v>23</v>
      </c>
      <c r="K7" s="5"/>
      <c r="L7" s="5"/>
      <c r="M7" s="9">
        <f>IFERROR(COUNTIF(Sunday[[#This Row],[7:00 AM]:[3:00 PM]],"*"),"")</f>
        <v>7</v>
      </c>
    </row>
    <row r="8" customHeight="1" spans="2:13">
      <c r="B8" s="5" t="s">
        <v>25</v>
      </c>
      <c r="C8" s="5"/>
      <c r="D8" s="5" t="s">
        <v>23</v>
      </c>
      <c r="E8" s="5" t="s">
        <v>23</v>
      </c>
      <c r="F8" s="5" t="s">
        <v>23</v>
      </c>
      <c r="G8" s="5" t="s">
        <v>24</v>
      </c>
      <c r="H8" s="5" t="s">
        <v>23</v>
      </c>
      <c r="I8" s="5" t="s">
        <v>23</v>
      </c>
      <c r="J8" s="5" t="s">
        <v>23</v>
      </c>
      <c r="K8" s="5"/>
      <c r="L8" s="5"/>
      <c r="M8" s="9">
        <f>IFERROR(COUNTIF(Sunday[[#This Row],[7:00 AM]:[3:00 PM]],"*"),"")</f>
        <v>7</v>
      </c>
    </row>
    <row r="9" customHeight="1" spans="2:13">
      <c r="B9" s="5" t="s">
        <v>26</v>
      </c>
      <c r="C9" s="5"/>
      <c r="D9" s="5"/>
      <c r="E9" s="5"/>
      <c r="F9" s="5"/>
      <c r="G9" s="5"/>
      <c r="H9" s="5"/>
      <c r="I9" s="5"/>
      <c r="J9" s="5"/>
      <c r="K9" s="5"/>
      <c r="L9" s="5" t="s">
        <v>29</v>
      </c>
      <c r="M9" s="9">
        <f>IFERROR(COUNTIF(Sunday[[#This Row],[7:00 AM]:[3:00 PM]],"*"),"")</f>
        <v>0</v>
      </c>
    </row>
    <row r="10" customHeight="1" spans="2:13">
      <c r="B10" s="5" t="s">
        <v>27</v>
      </c>
      <c r="C10" s="5"/>
      <c r="D10" s="5"/>
      <c r="E10" s="5"/>
      <c r="F10" s="5"/>
      <c r="G10" s="5"/>
      <c r="H10" s="5" t="s">
        <v>21</v>
      </c>
      <c r="I10" s="5" t="s">
        <v>21</v>
      </c>
      <c r="J10" s="5" t="s">
        <v>21</v>
      </c>
      <c r="K10" s="5" t="s">
        <v>21</v>
      </c>
      <c r="L10" s="5"/>
      <c r="M10" s="9">
        <f>IFERROR(COUNTIF(Sunday[[#This Row],[7:00 AM]:[3:00 PM]],"*"),"")</f>
        <v>4</v>
      </c>
    </row>
  </sheetData>
  <mergeCells count="5">
    <mergeCell ref="C2:K2"/>
    <mergeCell ref="L2:M2"/>
    <mergeCell ref="C3:K3"/>
    <mergeCell ref="L3:M3"/>
    <mergeCell ref="B2:B3"/>
  </mergeCells>
  <dataValidations count="12">
    <dataValidation allowBlank="1" showInputMessage="1" showErrorMessage="1" prompt="Weekday is in this cell. Enter the date For the Week of in cell L2. Enter the Department Name in cell L3" sqref="B2:B3"/>
    <dataValidation allowBlank="1" showInputMessage="1" showErrorMessage="1" prompt="Enter employee station or role for this timeslot in this column under this heading. To change the time, select the cell, press delete, then enter a new time" sqref="C4:K4"/>
    <dataValidation allowBlank="1" showInputMessage="1" showErrorMessage="1" prompt="Enter Shift Schedule for Sunday in this worksheet" sqref="A1"/>
    <dataValidation allowBlank="1" showInputMessage="1" showErrorMessage="1" prompt="Automatically updated Department Name. To change, modify cell L3 in Monday worksheet" sqref="L3:M3"/>
    <dataValidation allowBlank="1" showInputMessage="1" showErrorMessage="1" prompt="Title is automatically updated based on title entered in B1 of Monday worksheet. To change this worksheet title, type a new entry in this cell. Only this worksheet will be updated" sqref="B1"/>
    <dataValidation allowBlank="1" showInputMessage="1" showErrorMessage="1" prompt="For the Week of Date is automatically updated in cell at right. To change date, modify cell L2 in Monday worksheet" sqref="C2:K2"/>
    <dataValidation allowBlank="1" showInputMessage="1" showErrorMessage="1" prompt="Automatically updated Date. To change, modify cell L2 in Monday worksheet" sqref="L2:M2"/>
    <dataValidation allowBlank="1" showInputMessage="1" showErrorMessage="1" prompt="Enter Employee Name in this column under this heading" sqref="B4"/>
    <dataValidation allowBlank="1" showInputMessage="1" showErrorMessage="1" prompt="Department Name is automatically updated in cell at right. To change Department Name, modify cell L3 in Monday worksheet" sqref="C3:K3"/>
    <dataValidation allowBlank="1" showInputMessage="1" showErrorMessage="1" prompt="The option to track sick time is in this column under this heading. Press ALT+DOWN ARROW to open the drop down list, then ENTER to select entry" sqref="L4"/>
    <dataValidation allowBlank="1" showInputMessage="1" showErrorMessage="1" prompt="Total hours scheduled to work are automatically calculated in this column under this heading" sqref="M4"/>
    <dataValidation type="list" allowBlank="1" showInputMessage="1" showErrorMessage="1" sqref="L5:L10">
      <formula1>"Sick"</formula1>
    </dataValidation>
  </dataValidations>
  <printOptions horizontalCentered="1"/>
  <pageMargins left="0.25" right="0.25" top="0.75" bottom="0.75" header="0.3" footer="0.3"/>
  <pageSetup paperSize="1" scale="65" fitToHeight="0" orientation="portrait"/>
  <headerFooter differentFirst="1">
    <oddFooter>&amp;CPage &amp;P of &amp;N</oddFooter>
  </headerFooter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? > < c t : c o n t e n t T y p e S c h e m a   c t : _ = " "   m a : _ = " "   m a : c o n t e n t T y p e N a m e = " D o c u m e n t "   m a : c o n t e n t T y p e I D = " 0 x 0 1 0 1 0 0 7 9 F 1 1 1 E D 3 5 F 8 C C 4 7 9 4 4 9 6 0 9 E 8 A 0 9 2 3 A 6 "   m a : c o n t e n t T y p e V e r s i o n = " 1 1 "   m a : c o n t e n t T y p e D e s c r i p t i o n = " C r e a t e   a   n e w   d o c u m e n t . "   m a : c o n t e n t T y p e S c o p e = " "   m a : v e r s i o n I D = " 9 6 7 7 2 1 0 f 2 4 a 1 b e 2 3 c 9 2 c 9 0 f d 8 8 6 a a 0 a a "   x m l n s : c t = " h t t p : / / s c h e m a s . m i c r o s o f t . c o m / o f f i c e / 2 0 0 6 / m e t a d a t a / c o n t e n t T y p e "   x m l n s : m a = " h t t p : / / s c h e m a s . m i c r o s o f t . c o m / o f f i c e / 2 0 0 6 / m e t a d a t a / p r o p e r t i e s / m e t a A t t r i b u t e s " >  
 < x s d : s c h e m a   t a r g e t N a m e s p a c e = " h t t p : / / s c h e m a s . m i c r o s o f t . c o m / o f f i c e / 2 0 0 6 / m e t a d a t a / p r o p e r t i e s "   m a : r o o t = " t r u e "   m a : f i e l d s I D = " 6 0 e 0 5 7 2 3 c 5 c 1 9 0 8 d f 1 a 1 a 4 e b f 1 1 d 3 4 4 e "   n s 2 : _ = " "   n s 3 : _ = " "   x m l n s : x s d = " h t t p : / / w w w . w 3 . o r g / 2 0 0 1 / X M L S c h e m a "   x m l n s : x s = " h t t p : / / w w w . w 3 . o r g / 2 0 0 1 / X M L S c h e m a "   x m l n s : p = " h t t p : / / s c h e m a s . m i c r o s o f t . c o m / o f f i c e / 2 0 0 6 / m e t a d a t a / p r o p e r t i e s "   x m l n s : n s 2 = " 7 1 a f 3 2 4 3 - 3 d d 4 - 4 a 8 d - 8 c 0 d - d d 7 6 d a 1 f 0 2 a 5 "   x m l n s : n s 3 = " 1 6 c 0 5 7 2 7 - a a 7 5 - 4 e 4 a - 9 b 5 f - 8 a 8 0 a 1 1 6 5 8 9 1 " >  
 < x s d : i m p o r t   n a m e s p a c e = " 7 1 a f 3 2 4 3 - 3 d d 4 - 4 a 8 d - 8 c 0 d - d d 7 6 d a 1 f 0 2 a 5 " / >  
 < x s d : i m p o r t   n a m e s p a c e = " 1 6 c 0 5 7 2 7 - a a 7 5 - 4 e 4 a - 9 b 5 f - 8 a 8 0 a 1 1 6 5 8 9 1 " / >  
 < x s d : e l e m e n t   n a m e = " p r o p e r t i e s " >  
 < x s d : c o m p l e x T y p e >  
 < x s d : s e q u e n c e >  
 < x s d : e l e m e n t   n a m e = " d o c u m e n t M a n a g e m e n t " >  
 < x s d : c o m p l e x T y p e >  
 < x s d : a l l >  
 < x s d : e l e m e n t   r e f = " n s 2 : M e d i a S e r v i c e M e t a d a t a "   m i n O c c u r s = " 0 " / >  
 < x s d : e l e m e n t   r e f = " n s 2 : M e d i a S e r v i c e F a s t M e t a d a t a "   m i n O c c u r s = " 0 " / >  
 < x s d : e l e m e n t   r e f = " n s 2 : M e d i a S e r v i c e O C R "   m i n O c c u r s = " 0 " / >  
 < x s d : e l e m e n t   r e f = " n s 2 : M e d i a S e r v i c e A u t o T a g s "   m i n O c c u r s = " 0 " / >  
 < x s d : e l e m e n t   r e f = " n s 2 : M e d i a S e r v i c e E v e n t H a s h C o d e "   m i n O c c u r s = " 0 " / >  
 < x s d : e l e m e n t   r e f = " n s 2 : M e d i a S e r v i c e G e n e r a t i o n T i m e "   m i n O c c u r s = " 0 " / >  
 < x s d : e l e m e n t   r e f = " n s 3 : S h a r e d W i t h U s e r s "   m i n O c c u r s = " 0 " / >  
 < x s d : e l e m e n t   r e f = " n s 3 : S h a r e d W i t h D e t a i l s "   m i n O c c u r s = " 0 " / >  
 < x s d : e l e m e n t   r e f = " n s 2 : M e d i a S e r v i c e A u t o K e y P o i n t s "   m i n O c c u r s = " 0 " / >  
 < x s d : e l e m e n t   r e f = " n s 2 : M e d i a S e r v i c e K e y P o i n t s "   m i n O c c u r s = " 0 " / >  
 < x s d : e l e m e n t   r e f = " n s 2 : M e d i a S e r v i c e D a t e T a k e n "   m i n O c c u r s = " 0 " / >  
 < / x s d : a l l >  
 < / x s d : c o m p l e x T y p e >  
 < / x s d : e l e m e n t >  
 < / x s d : s e q u e n c e >  
 < / x s d : c o m p l e x T y p e >  
 < / x s d : e l e m e n t >  
 < / x s d : s c h e m a >  
 < x s d : s c h e m a   t a r g e t N a m e s p a c e = " 7 1 a f 3 2 4 3 - 3 d d 4 - 4 a 8 d - 8 c 0 d - d d 7 6 d a 1 f 0 2 a 5 "   e l e m e n t F o r m D e f a u l t = " q u a l i f i e d "   x m l n s : x s d = " h t t p : / / w w w . w 3 . o r g / 2 0 0 1 / X M L S c h e m a "   x m l n s : x s = " h t t p : / / w w w . w 3 . o r g / 2 0 0 1 / X M L S c h e m a "   x m l n s : d m s = " h t t p : / / s c h e m a s . m i c r o s o f t . c o m / o f f i c e / 2 0 0 6 / d o c u m e n t M a n a g e m e n t / t y p e s "   x m l n s : p c = " h t t p : / / s c h e m a s . m i c r o s o f t . c o m / o f f i c e / i n f o p a t h / 2 0 0 7 / P a r t n e r C o n t r o l s " >  
 < x s d : i m p o r t   n a m e s p a c e = " h t t p : / / s c h e m a s . m i c r o s o f t . c o m / o f f i c e / 2 0 0 6 / d o c u m e n t M a n a g e m e n t / t y p e s " / >  
 < x s d : i m p o r t   n a m e s p a c e = " h t t p : / / s c h e m a s . m i c r o s o f t . c o m / o f f i c e / i n f o p a t h / 2 0 0 7 / P a r t n e r C o n t r o l s " / >  
 < x s d : e l e m e n t   n a m e = " M e d i a S e r v i c e M e t a d a t a "   m a : i n d e x = " 8 "   n i l l a b l e = " t r u e "   m a : d i s p l a y N a m e = " M e d i a S e r v i c e M e t a d a t a "   m a : h i d d e n = " t r u e "   m a : i n t e r n a l N a m e = " M e d i a S e r v i c e M e t a d a t a "   m a : r e a d O n l y = " t r u e " >  
 < x s d : s i m p l e T y p e >  
 < x s d : r e s t r i c t i o n   b a s e = " d m s : N o t e " / >  
 < / x s d : s i m p l e T y p e >  
 < / x s d : e l e m e n t >  
 < x s d : e l e m e n t   n a m e = " M e d i a S e r v i c e F a s t M e t a d a t a "   m a : i n d e x = " 9 "   n i l l a b l e = " t r u e "   m a : d i s p l a y N a m e = " M e d i a S e r v i c e F a s t M e t a d a t a "   m a : h i d d e n = " t r u e "   m a : i n t e r n a l N a m e = " M e d i a S e r v i c e F a s t M e t a d a t a "   m a : r e a d O n l y = " t r u e " >  
 < x s d : s i m p l e T y p e >  
 < x s d : r e s t r i c t i o n   b a s e = " d m s : N o t e " / >  
 < / x s d : s i m p l e T y p e >  
 < / x s d : e l e m e n t >  
 < x s d : e l e m e n t   n a m e = " M e d i a S e r v i c e O C R "   m a : i n d e x = " 1 0 "   n i l l a b l e = " t r u e "   m a : d i s p l a y N a m e = " M e d i a S e r v i c e O C R "   m a : i n t e r n a l N a m e = " M e d i a S e r v i c e O C R "   m a : r e a d O n l y = " t r u e " >  
 < x s d : s i m p l e T y p e >  
 < x s d : r e s t r i c t i o n   b a s e = " d m s : N o t e " >  
 < x s d : m a x L e n g t h   v a l u e = " 2 5 5 " / >  
 < / x s d : r e s t r i c t i o n >  
 < / x s d : s i m p l e T y p e >  
 < / x s d : e l e m e n t >  
 < x s d : e l e m e n t   n a m e = " M e d i a S e r v i c e A u t o T a g s "   m a : i n d e x = " 1 1 "   n i l l a b l e = " t r u e "   m a : d i s p l a y N a m e = " M e d i a S e r v i c e A u t o T a g s "   m a : i n t e r n a l N a m e = " M e d i a S e r v i c e A u t o T a g s "   m a : r e a d O n l y = " t r u e " >  
 < x s d : s i m p l e T y p e >  
 < x s d : r e s t r i c t i o n   b a s e = " d m s : T e x t " / >  
 < / x s d : s i m p l e T y p e >  
 < / x s d : e l e m e n t >  
 < x s d : e l e m e n t   n a m e = " M e d i a S e r v i c e E v e n t H a s h C o d e "   m a : i n d e x = " 1 2 "   n i l l a b l e = " t r u e "   m a : d i s p l a y N a m e = " M e d i a S e r v i c e E v e n t H a s h C o d e "   m a : h i d d e n = " t r u e "   m a : i n t e r n a l N a m e = " M e d i a S e r v i c e E v e n t H a s h C o d e "   m a : r e a d O n l y = " t r u e " >  
 < x s d : s i m p l e T y p e >  
 < x s d : r e s t r i c t i o n   b a s e = " d m s : T e x t " / >  
 < / x s d : s i m p l e T y p e >  
 < / x s d : e l e m e n t >  
 < x s d : e l e m e n t   n a m e = " M e d i a S e r v i c e G e n e r a t i o n T i m e "   m a : i n d e x = " 1 3 "   n i l l a b l e = " t r u e "   m a : d i s p l a y N a m e = " M e d i a S e r v i c e G e n e r a t i o n T i m e "   m a : h i d d e n = " t r u e "   m a : i n t e r n a l N a m e = " M e d i a S e r v i c e G e n e r a t i o n T i m e "   m a : r e a d O n l y = " t r u e " >  
 < x s d : s i m p l e T y p e >  
 < x s d : r e s t r i c t i o n   b a s e = " d m s : T e x t " / >  
 < / x s d : s i m p l e T y p e >  
 < / x s d : e l e m e n t >  
 < x s d : e l e m e n t   n a m e = " M e d i a S e r v i c e A u t o K e y P o i n t s "   m a : i n d e x = " 1 6 "   n i l l a b l e = " t r u e "   m a : d i s p l a y N a m e = " M e d i a S e r v i c e A u t o K e y P o i n t s "   m a : h i d d e n = " t r u e "   m a : i n t e r n a l N a m e = " M e d i a S e r v i c e A u t o K e y P o i n t s "   m a : r e a d O n l y = " t r u e " >  
 < x s d : s i m p l e T y p e >  
 < x s d : r e s t r i c t i o n   b a s e = " d m s : N o t e " / >  
 < / x s d : s i m p l e T y p e >  
 < / x s d : e l e m e n t >  
 < x s d : e l e m e n t   n a m e = " M e d i a S e r v i c e K e y P o i n t s "   m a : i n d e x = " 1 7 "   n i l l a b l e = " t r u e "   m a : d i s p l a y N a m e = " K e y P o i n t s "   m a : i n t e r n a l N a m e = " M e d i a S e r v i c e K e y P o i n t s "   m a : r e a d O n l y = " f a l s e " >  
 < x s d : s i m p l e T y p e >  
 < x s d : r e s t r i c t i o n   b a s e = " d m s : N o t e " >  
 < x s d : m a x L e n g t h   v a l u e = " 2 5 5 " / >  
 < / x s d : r e s t r i c t i o n >  
 < / x s d : s i m p l e T y p e >  
 < / x s d : e l e m e n t >  
 < x s d : e l e m e n t   n a m e = " M e d i a S e r v i c e D a t e T a k e n "   m a : i n d e x = " 1 8 "   n i l l a b l e = " t r u e "   m a : d i s p l a y N a m e = " M e d i a S e r v i c e D a t e T a k e n "   m a : h i d d e n = " t r u e "   m a : i n t e r n a l N a m e = " M e d i a S e r v i c e D a t e T a k e n "   m a : r e a d O n l y = " t r u e " >  
 < x s d : s i m p l e T y p e >  
 < x s d : r e s t r i c t i o n   b a s e = " d m s : T e x t " / >  
 < / x s d : s i m p l e T y p e >  
 < / x s d : e l e m e n t >  
 < / x s d : s c h e m a >  
 < x s d : s c h e m a   t a r g e t N a m e s p a c e = " 1 6 c 0 5 7 2 7 - a a 7 5 - 4 e 4 a - 9 b 5 f - 8 a 8 0 a 1 1 6 5 8 9 1 "   e l e m e n t F o r m D e f a u l t = " q u a l i f i e d "   x m l n s : x s d = " h t t p : / / w w w . w 3 . o r g / 2 0 0 1 / X M L S c h e m a "   x m l n s : x s = " h t t p : / / w w w . w 3 . o r g / 2 0 0 1 / X M L S c h e m a "   x m l n s : d m s = " h t t p : / / s c h e m a s . m i c r o s o f t . c o m / o f f i c e / 2 0 0 6 / d o c u m e n t M a n a g e m e n t / t y p e s "   x m l n s : p c = " h t t p : / / s c h e m a s . m i c r o s o f t . c o m / o f f i c e / i n f o p a t h / 2 0 0 7 / P a r t n e r C o n t r o l s " >  
 < x s d : i m p o r t   n a m e s p a c e = " h t t p : / / s c h e m a s . m i c r o s o f t . c o m / o f f i c e / 2 0 0 6 / d o c u m e n t M a n a g e m e n t / t y p e s " / >  
 < x s d : i m p o r t   n a m e s p a c e = " h t t p : / / s c h e m a s . m i c r o s o f t . c o m / o f f i c e / i n f o p a t h / 2 0 0 7 / P a r t n e r C o n t r o l s " / >  
 < x s d : e l e m e n t   n a m e = " S h a r e d W i t h U s e r s "   m a : i n d e x = " 1 4 "   n i l l a b l e = " t r u e "   m a : d i s p l a y N a m e = " S h a r e d   W i t h "   m a : i n t e r n a l N a m e = " S h a r e d W i t h U s e r s "   m a : r e a d O n l y = " t r u e " >  
 < x s d : c o m p l e x T y p e >  
 < x s d : c o m p l e x C o n t e n t >  
 < x s d : e x t e n s i o n   b a s e = " d m s : U s e r M u l t i " >  
 < x s d : s e q u e n c e >  
 < x s d : e l e m e n t   n a m e = " U s e r I n f o "   m i n O c c u r s = " 0 "   m a x O c c u r s = " u n b o u n d e d " >  
 < x s d : c o m p l e x T y p e >  
 < x s d : s e q u e n c e >  
 < x s d : e l e m e n t   n a m e = " D i s p l a y N a m e "   t y p e = " x s d : s t r i n g "   m i n O c c u r s = " 0 " / >  
 < x s d : e l e m e n t   n a m e = " A c c o u n t I d "   t y p e = " d m s : U s e r I d "   m i n O c c u r s = " 0 "   n i l l a b l e = " t r u e " / >  
 < x s d : e l e m e n t   n a m e = " A c c o u n t T y p e "   t y p e = " x s d : s t r i n g "   m i n O c c u r s = " 0 " / >  
 < / x s d : s e q u e n c e >  
 < / x s d : c o m p l e x T y p e >  
 < / x s d : e l e m e n t >  
 < / x s d : s e q u e n c e >  
 < / x s d : e x t e n s i o n >  
 < / x s d : c o m p l e x C o n t e n t >  
 < / x s d : c o m p l e x T y p e >  
 < / x s d : e l e m e n t >  
 < x s d : e l e m e n t   n a m e = " S h a r e d W i t h D e t a i l s "   m a : i n d e x = " 1 5 "   n i l l a b l e = " t r u e "   m a : d i s p l a y N a m e = " S h a r e d   W i t h   D e t a i l s "   m a : i n t e r n a l N a m e = " S h a r e d W i t h D e t a i l s "   m a : r e a d O n l y = " t r u e " >  
 < x s d : s i m p l e T y p e >  
 < x s d : r e s t r i c t i o n   b a s e = " d m s : N o t e " >  
 < x s d : m a x L e n g t h   v a l u e = " 2 5 5 " / >  
 < / x s d : r e s t r i c t i o n >  
 < / x s d : s i m p l e T y p e >  
 < / x s d : e l e m e n t >  
 < / x s d : s c h e m a >  
 < x s d : s c h e m a   t a r g e t N a m e s p a c e = " h t t p : / / s c h e m a s . o p e n x m l f o r m a t s . o r g / p a c k a g e / 2 0 0 6 / m e t a d a t a / c o r e - p r o p e r t i e s "   e l e m e n t F o r m D e f a u l t = " q u a l i f i e d "   a t t r i b u t e F o r m D e f a u l t = " u n q u a l i f i e d "   b l o c k D e f a u l t = " # a l l "   x m l n s = " h t t p : / / s c h e m a s . o p e n x m l f o r m a t s . o r g / p a c k a g e / 2 0 0 6 / m e t a d a t a / c o r e - p r o p e r t i e s "   x m l n s : x s d = " h t t p : / / w w w . w 3 . o r g / 2 0 0 1 / X M L S c h e m a "   x m l n s : x s i = " h t t p : / / w w w . w 3 . o r g / 2 0 0 1 / X M L S c h e m a - i n s t a n c e "   x m l n s : d c = " h t t p : / / p u r l . o r g / d c / e l e m e n t s / 1 . 1 / "   x m l n s : d c t e r m s = " h t t p : / / p u r l . o r g / d c / t e r m s / "   x m l n s : o d o c = " h t t p : / / s c h e m a s . m i c r o s o f t . c o m / i n t e r n a l / o b d " >  
 < x s d : i m p o r t   n a m e s p a c e = " h t t p : / / p u r l . o r g / d c / e l e m e n t s / 1 . 1 / "   s c h e m a L o c a t i o n = " h t t p : / / d u b l i n c o r e . o r g / s c h e m a s / x m l s / q d c / 2 0 0 3 / 0 4 / 0 2 / d c . x s d " / >  
 < x s d : i m p o r t   n a m e s p a c e = " h t t p : / / p u r l . o r g / d c / t e r m s / "   s c h e m a L o c a t i o n = " h t t p : / / d u b l i n c o r e . o r g / s c h e m a s / x m l s / q d c / 2 0 0 3 / 0 4 / 0 2 / d c t e r m s . x s d " / >  
 < x s d : e l e m e n t   n a m e = " c o r e P r o p e r t i e s "   t y p e = " C T _ c o r e P r o p e r t i e s " / >  
 < x s d : c o m p l e x T y p e   n a m e = " C T _ c o r e P r o p e r t i e s " >  
 < x s d : a l l >  
 < x s d : e l e m e n t   r e f = " d c : c r e a t o r "   m i n O c c u r s = " 0 "   m a x O c c u r s = " 1 " / >  
 < x s d : e l e m e n t   r e f = " d c t e r m s : c r e a t e d "   m i n O c c u r s = " 0 "   m a x O c c u r s = " 1 " / >  
 < x s d : e l e m e n t   r e f = " d c : i d e n t i f i e r "   m i n O c c u r s = " 0 "   m a x O c c u r s = " 1 " / >  
 < x s d : e l e m e n t   n a m e = " c o n t e n t T y p e "   m i n O c c u r s = " 0 "   m a x O c c u r s = " 1 "   t y p e = " x s d : s t r i n g "   m a : i n d e x = " 0 "   m a : d i s p l a y N a m e = " C o n t e n t   T y p e " / >  
 < x s d : e l e m e n t   r e f = " d c : t i t l e "   m i n O c c u r s = " 0 "   m a x O c c u r s = " 1 "   m a : i n d e x = " 4 "   m a : d i s p l a y N a m e = " T i t l e " / >  
 < x s d : e l e m e n t   r e f = " d c : s u b j e c t "   m i n O c c u r s = " 0 "   m a x O c c u r s = " 1 " / >  
 < x s d : e l e m e n t   r e f = " d c : d e s c r i p t i o n "   m i n O c c u r s = " 0 "   m a x O c c u r s = " 1 " / >  
 < x s d : e l e m e n t   n a m e = " k e y w o r d s "   m i n O c c u r s = " 0 "   m a x O c c u r s = " 1 "   t y p e = " x s d : s t r i n g " / >  
 < x s d : e l e m e n t   r e f = " d c : l a n g u a g e "   m i n O c c u r s = " 0 "   m a x O c c u r s = " 1 " / >  
 < x s d : e l e m e n t   n a m e = " c a t e g o r y "   m i n O c c u r s = " 0 "   m a x O c c u r s = " 1 "   t y p e = " x s d : s t r i n g " / >  
 < x s d : e l e m e n t   n a m e = " v e r s i o n "   m i n O c c u r s = " 0 "   m a x O c c u r s = " 1 "   t y p e = " x s d : s t r i n g " / >  
 < x s d : e l e m e n t   n a m e = " r e v i s i o n "   m i n O c c u r s = " 0 "   m a x O c c u r s = " 1 "   t y p e = " x s d : s t r i n g " >  
 < x s d : a n n o t a t i o n >  
 < x s d : d o c u m e n t a t i o n >  
                                                 T h i s   v a l u e   i n d i c a t e s   t h e   n u m b e r   o f   s a v e s   o r   r e v i s i o n s .   T h e   a p p l i c a t i o n   i s   r e s p o n s i b l e   f o r   u p d a t i n g   t h i s   v a l u e   a f t e r   e a c h   r e v i s i o n .  
                                         < / x s d : d o c u m e n t a t i o n >  
 < / x s d : a n n o t a t i o n >  
 < / x s d : e l e m e n t >  
 < x s d : e l e m e n t   n a m e = " l a s t M o d i f i e d B y "   m i n O c c u r s = " 0 "   m a x O c c u r s = " 1 "   t y p e = " x s d : s t r i n g " / >  
 < x s d : e l e m e n t   r e f = " d c t e r m s : m o d i f i e d "   m i n O c c u r s = " 0 "   m a x O c c u r s = " 1 " / >  
 < x s d : e l e m e n t   n a m e = " c o n t e n t S t a t u s "   m i n O c c u r s = " 0 "   m a x O c c u r s = " 1 "   t y p e = " x s d : s t r i n g " / >  
 < / x s d : a l l >  
 < / x s d : c o m p l e x T y p e >  
 < / x s d : s c h e m a >  
 < x s : s c h e m a   t a r g e t N a m e s p a c e = " h t t p : / / s c h e m a s . m i c r o s o f t . c o m / o f f i c e / i n f o p a t h / 2 0 0 7 / P a r t n e r C o n t r o l s "   e l e m e n t F o r m D e f a u l t = " q u a l i f i e d "   a t t r i b u t e F o r m D e f a u l t = " u n q u a l i f i e d "   x m l n s : p c = " h t t p : / / s c h e m a s . m i c r o s o f t . c o m / o f f i c e / i n f o p a t h / 2 0 0 7 / P a r t n e r C o n t r o l s "   x m l n s : x s = " h t t p : / / w w w . w 3 . o r g / 2 0 0 1 / X M L S c h e m a " >  
 < x s : e l e m e n t   n a m e = " P e r s o n " >  
 < x s : c o m p l e x T y p e >  
 < x s : s e q u e n c e >  
 < x s : e l e m e n t   r e f = " p c : D i s p l a y N a m e "   m i n O c c u r s = " 0 " > < / x s : e l e m e n t >  
 < x s : e l e m e n t   r e f = " p c : A c c o u n t I d "   m i n O c c u r s = " 0 " > < / x s : e l e m e n t >  
 < x s : e l e m e n t   r e f = " p c : A c c o u n t T y p e "   m i n O c c u r s = " 0 " > < / x s : e l e m e n t >  
 < / x s : s e q u e n c e >  
 < / x s : c o m p l e x T y p e >  
 < / x s : e l e m e n t >  
 < x s : e l e m e n t   n a m e = " D i s p l a y N a m e "   t y p e = " x s : s t r i n g " > < / x s : e l e m e n t >  
 < x s : e l e m e n t   n a m e = " A c c o u n t I d "   t y p e = " x s : s t r i n g " > < / x s : e l e m e n t >  
 < x s : e l e m e n t   n a m e = " A c c o u n t T y p e "   t y p e = " x s : s t r i n g " > < / x s : e l e m e n t >  
 < x s : e l e m e n t   n a m e = " B D C A s s o c i a t e d E n t i t y " >  
 < x s : c o m p l e x T y p e >  
 < x s : s e q u e n c e >  
 < x s : e l e m e n t   r e f = " p c : B D C E n t i t y "   m i n O c c u r s = " 0 "   m a x O c c u r s = " u n b o u n d e d " > < / x s : e l e m e n t >  
 < / x s : s e q u e n c e >  
 < x s : a t t r i b u t e   r e f = " p c : E n t i t y N a m e s p a c e " > < / x s : a t t r i b u t e >  
 < x s : a t t r i b u t e   r e f = " p c : E n t i t y N a m e " > < / x s : a t t r i b u t e >  
 < x s : a t t r i b u t e   r e f = " p c : S y s t e m I n s t a n c e N a m e " > < / x s : a t t r i b u t e >  
 < x s : a t t r i b u t e   r e f = " p c : A s s o c i a t i o n N a m e " > < / x s : a t t r i b u t e >  
 < / x s : c o m p l e x T y p e >  
 < / x s : e l e m e n t >  
 < x s : a t t r i b u t e   n a m e = " E n t i t y N a m e s p a c e "   t y p e = " x s : s t r i n g " > < / x s : a t t r i b u t e >  
 < x s : a t t r i b u t e   n a m e = " E n t i t y N a m e "   t y p e = " x s : s t r i n g " > < / x s : a t t r i b u t e >  
 < x s : a t t r i b u t e   n a m e = " S y s t e m I n s t a n c e N a m e "   t y p e = " x s : s t r i n g " > < / x s : a t t r i b u t e >  
 < x s : a t t r i b u t e   n a m e = " A s s o c i a t i o n N a m e "   t y p e = " x s : s t r i n g " > < / x s : a t t r i b u t e >  
 < x s : e l e m e n t   n a m e = " B D C E n t i t y " >  
 < x s : c o m p l e x T y p e >  
 < x s : s e q u e n c e >  
 < x s : e l e m e n t   r e f = " p c : E n t i t y D i s p l a y N a m e "   m i n O c c u r s = " 0 " > < / x s : e l e m e n t >  
 < x s : e l e m e n t   r e f = " p c : E n t i t y I n s t a n c e R e f e r e n c e "   m i n O c c u r s = " 0 " > < / x s : e l e m e n t >  
 < x s : e l e m e n t   r e f = " p c : E n t i t y I d 1 "   m i n O c c u r s = " 0 " > < / x s : e l e m e n t >  
 < x s : e l e m e n t   r e f = " p c : E n t i t y I d 2 "   m i n O c c u r s = " 0 " > < / x s : e l e m e n t >  
 < x s : e l e m e n t   r e f = " p c : E n t i t y I d 3 "   m i n O c c u r s = " 0 " > < / x s : e l e m e n t >  
 < x s : e l e m e n t   r e f = " p c : E n t i t y I d 4 "   m i n O c c u r s = " 0 " > < / x s : e l e m e n t >  
 < x s : e l e m e n t   r e f = " p c : E n t i t y I d 5 "   m i n O c c u r s = " 0 " > < / x s : e l e m e n t >  
 < / x s : s e q u e n c e >  
 < / x s : c o m p l e x T y p e >  
 < / x s : e l e m e n t >  
 < x s : e l e m e n t   n a m e = " E n t i t y D i s p l a y N a m e "   t y p e = " x s : s t r i n g " > < / x s : e l e m e n t >  
 < x s : e l e m e n t   n a m e = " E n t i t y I n s t a n c e R e f e r e n c e "   t y p e = " x s : s t r i n g " > < / x s : e l e m e n t >  
 < x s : e l e m e n t   n a m e = " E n t i t y I d 1 "   t y p e = " x s : s t r i n g " > < / x s : e l e m e n t >  
 < x s : e l e m e n t   n a m e = " E n t i t y I d 2 "   t y p e = " x s : s t r i n g " > < / x s : e l e m e n t >  
 < x s : e l e m e n t   n a m e = " E n t i t y I d 3 "   t y p e = " x s : s t r i n g " > < / x s : e l e m e n t >  
 < x s : e l e m e n t   n a m e = " E n t i t y I d 4 "   t y p e = " x s : s t r i n g " > < / x s : e l e m e n t >  
 < x s : e l e m e n t   n a m e = " E n t i t y I d 5 "   t y p e = " x s : s t r i n g " > < / x s : e l e m e n t >  
 < x s : e l e m e n t   n a m e = " T e r m s " >  
 < x s : c o m p l e x T y p e >  
 < x s : s e q u e n c e >  
 < x s : e l e m e n t   r e f = " p c : T e r m I n f o "   m i n O c c u r s = " 0 "   m a x O c c u r s = " u n b o u n d e d " > < / x s : e l e m e n t >  
 < / x s : s e q u e n c e >  
 < / x s : c o m p l e x T y p e >  
 < / x s : e l e m e n t >  
 < x s : e l e m e n t   n a m e = " T e r m I n f o " >  
 < x s : c o m p l e x T y p e >  
 < x s : s e q u e n c e >  
 < x s : e l e m e n t   r e f = " p c : T e r m N a m e "   m i n O c c u r s = " 0 " > < / x s : e l e m e n t >  
 < x s : e l e m e n t   r e f = " p c : T e r m I d "   m i n O c c u r s = " 0 " > < / x s : e l e m e n t >  
 < / x s : s e q u e n c e >  
 < / x s : c o m p l e x T y p e >  
 < / x s : e l e m e n t >  
 < x s : e l e m e n t   n a m e = " T e r m N a m e "   t y p e = " x s : s t r i n g " > < / x s : e l e m e n t >  
 < x s : e l e m e n t   n a m e = " T e r m I d "   t y p e = " x s : s t r i n g " > < / x s : e l e m e n t >  
 < / x s : s c h e m a >  
 < / c t : c o n t e n t T y p e S c h e m a > 
</file>

<file path=customXml/item2.xml>��< ? m s o - c o n t e n t T y p e ? > < F o r m T e m p l a t e s   x m l n s = " h t t p : / / s c h e m a s . m i c r o s o f t . c o m / s h a r e p o i n t / v 3 / c o n t e n t t y p e / f o r m s " > < D i s p l a y > D o c u m e n t L i b r a r y F o r m < / D i s p l a y > < E d i t > D o c u m e n t L i b r a r y F o r m < / E d i t > < N e w > D o c u m e n t L i b r a r y F o r m < / N e w > < / F o r m T e m p l a t e s > 
</file>

<file path=customXml/item3.xml>��< ? x m l   v e r s i o n = " 1 . 0 " ? > < p : p r o p e r t i e s   x m l n s : p = " h t t p : / / s c h e m a s . m i c r o s o f t . c o m / o f f i c e / 2 0 0 6 / m e t a d a t a / p r o p e r t i e s "   x m l n s : x s i = " h t t p : / / w w w . w 3 . o r g / 2 0 0 1 / X M L S c h e m a - i n s t a n c e "   x m l n s : p c = " h t t p : / / s c h e m a s . m i c r o s o f t . c o m / o f f i c e / i n f o p a t h / 2 0 0 7 / P a r t n e r C o n t r o l s " > < d o c u m e n t M a n a g e m e n t > < M e d i a S e r v i c e K e y P o i n t s   x m l n s = " 7 1 a f 3 2 4 3 - 3 d d 4 - 4 a 8 d - 8 c 0 d - d d 7 6 d a 1 f 0 2 a 5 "   x s i : n i l = " t r u e " / > < / d o c u m e n t M a n a g e m e n t > < / p : p r o p e r t i e s > 
</file>

<file path=customXml/itemProps1.xml><?xml version="1.0" encoding="utf-8"?>
<ds:datastoreItem xmlns:ds="http://schemas.openxmlformats.org/officeDocument/2006/customXml" ds:itemID="{35CCC788-ED35-4C2B-8A94-7565E9F19584}">
  <ds:schemaRefs/>
</ds:datastoreItem>
</file>

<file path=customXml/itemProps2.xml><?xml version="1.0" encoding="utf-8"?>
<ds:datastoreItem xmlns:ds="http://schemas.openxmlformats.org/officeDocument/2006/customXml" ds:itemID="{AA56DD35-C53C-4D75-A198-37DF952AE047}">
  <ds:schemaRefs/>
</ds:datastoreItem>
</file>

<file path=customXml/itemProps3.xml><?xml version="1.0" encoding="utf-8"?>
<ds:datastoreItem xmlns:ds="http://schemas.openxmlformats.org/officeDocument/2006/customXml" ds:itemID="{2312AECA-D768-4180-9CFC-A280219156C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Monday</vt:lpstr>
      <vt:lpstr>Tuesday</vt:lpstr>
      <vt:lpstr>Wednesday</vt:lpstr>
      <vt:lpstr>Thursday</vt:lpstr>
      <vt:lpstr>Friday</vt:lpstr>
      <vt:lpstr>Saturday</vt:lpstr>
      <vt:lpstr>Sunday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DINDA</cp:lastModifiedBy>
  <dcterms:created xsi:type="dcterms:W3CDTF">2019-07-07T22:52:00Z</dcterms:created>
  <dcterms:modified xsi:type="dcterms:W3CDTF">2020-03-26T09:34:20Z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  <property fmtid="{D5CDD505-2E9C-101B-9397-08002B2CF9AE}" pid="3" name="KSOProductBuildVer">
    <vt:lpwstr>1033-11.2.0.9232</vt:lpwstr>
  </property>
</Properties>
</file>